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  <externalReference r:id="rId4"/>
  </externalReferences>
  <definedNames>
    <definedName name="_xlnm._FilterDatabase" localSheetId="1" hidden="1">Спецификация!$A$10:$J$88</definedName>
    <definedName name="_xlnm._FilterDatabase" localSheetId="0" hidden="1">'Тех задание'!#REF!</definedName>
    <definedName name="Наименование_МТР">[1]Спр_Общий!$S$3:$S$2052</definedName>
    <definedName name="_xlnm.Print_Area" localSheetId="1">Спецификация!$A$1:$J$103</definedName>
    <definedName name="_xlnm.Print_Area" localSheetId="0">'Тех задание'!$A$1:$F$87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F85" i="1" l="1"/>
  <c r="H12" i="2" l="1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7" i="2"/>
  <c r="H88" i="2"/>
  <c r="H11" i="2"/>
</calcChain>
</file>

<file path=xl/sharedStrings.xml><?xml version="1.0" encoding="utf-8"?>
<sst xmlns="http://schemas.openxmlformats.org/spreadsheetml/2006/main" count="567" uniqueCount="203">
  <si>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</si>
  <si>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</si>
  <si>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</si>
  <si>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</si>
  <si>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</si>
  <si>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</si>
  <si>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</si>
  <si>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</si>
  <si>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</si>
  <si>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</si>
  <si>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</si>
  <si>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</si>
  <si>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</si>
  <si>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</si>
  <si>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</si>
  <si>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</si>
  <si>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</si>
  <si>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</si>
  <si>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</si>
  <si>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</si>
  <si>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</si>
  <si>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</si>
  <si>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</si>
  <si>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</si>
  <si>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</si>
  <si>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</si>
  <si>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</si>
  <si>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</si>
  <si>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</si>
  <si>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</si>
  <si>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</si>
  <si>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</si>
  <si>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</si>
  <si>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График поставки</t>
  </si>
  <si>
    <t>январь</t>
  </si>
  <si>
    <t>апрель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</si>
  <si>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</si>
  <si>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</si>
  <si>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</si>
  <si>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</si>
  <si>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шт</t>
  </si>
  <si>
    <t>шт.</t>
  </si>
  <si>
    <t>комплект</t>
  </si>
  <si>
    <t>м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</si>
  <si>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</si>
  <si>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</si>
  <si>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Шток поршня насоса</t>
  </si>
  <si>
    <t>Седло клапана</t>
  </si>
  <si>
    <t>Седло под шаровой клапан</t>
  </si>
  <si>
    <t xml:space="preserve">Прокладка </t>
  </si>
  <si>
    <t>Шарик</t>
  </si>
  <si>
    <t>Вал ведущий</t>
  </si>
  <si>
    <t>блок-шестерня</t>
  </si>
  <si>
    <t>Вал ведомый</t>
  </si>
  <si>
    <t>вал промежуточный</t>
  </si>
  <si>
    <t>Колесо зубчатое</t>
  </si>
  <si>
    <t>Шток ползуна</t>
  </si>
  <si>
    <t>Палец крейцкопфа</t>
  </si>
  <si>
    <t>Кран трехходовый</t>
  </si>
  <si>
    <t xml:space="preserve">Втулка биметаллическая </t>
  </si>
  <si>
    <t>Кольцо</t>
  </si>
  <si>
    <t>Корпус сальника</t>
  </si>
  <si>
    <t xml:space="preserve">Контргайка штока поршня </t>
  </si>
  <si>
    <t>Пружина</t>
  </si>
  <si>
    <t>Кольцо(уплотнение цилиндровой втулки)</t>
  </si>
  <si>
    <t>Прокладка (уплотнение цилиндровой втулки)</t>
  </si>
  <si>
    <t xml:space="preserve">Прокладка(уплотнение штока поршня) </t>
  </si>
  <si>
    <t>Втулка нажимного фланца</t>
  </si>
  <si>
    <t>Фланец нажимной</t>
  </si>
  <si>
    <t>Шпилька предохранительная</t>
  </si>
  <si>
    <t>Рукав резиновый для бурения ф38мм</t>
  </si>
  <si>
    <t>Клапан тарельчатый бурового насоса НБ-32, АНБ-22</t>
  </si>
  <si>
    <t>ОСП Буровой участок Хиагда</t>
  </si>
  <si>
    <t>Блок гидравлический</t>
  </si>
  <si>
    <t>Вал-шестерня насоса НБ-4</t>
  </si>
  <si>
    <t>Втулка цилиндровая Ø100</t>
  </si>
  <si>
    <t>Втулка цилиндровая Ø110</t>
  </si>
  <si>
    <t>Втулка цилиндровая Ø90</t>
  </si>
  <si>
    <t>Клапан</t>
  </si>
  <si>
    <t>клапан</t>
  </si>
  <si>
    <t>Клапан предохранительный</t>
  </si>
  <si>
    <t>Клапан предохранительный КПС-10/50</t>
  </si>
  <si>
    <t>Клапан предохранительный КПС-5/50</t>
  </si>
  <si>
    <t>Клапан тарельчатый</t>
  </si>
  <si>
    <t>Колпак</t>
  </si>
  <si>
    <t>Комплект запасных частей инструкций и принадлежностей</t>
  </si>
  <si>
    <t>Коробка передач (51-1700010) со шкивами</t>
  </si>
  <si>
    <t>Кран запорный шаровой КШ 50х70</t>
  </si>
  <si>
    <t>Кран проходной с цилиндрической пробкой КПЦ-40/50</t>
  </si>
  <si>
    <t>Кронштейн</t>
  </si>
  <si>
    <t xml:space="preserve">Линия нагнетания </t>
  </si>
  <si>
    <t>пакет уплотнительный</t>
  </si>
  <si>
    <t>Планка</t>
  </si>
  <si>
    <t xml:space="preserve">Плунжер в сборе Д 70 </t>
  </si>
  <si>
    <t>Поршень П1-2-100</t>
  </si>
  <si>
    <t>Поршень П1-2-90</t>
  </si>
  <si>
    <t>Поршень П1-4-110</t>
  </si>
  <si>
    <t>Приспособление для выемки седел</t>
  </si>
  <si>
    <t>Приспособление для выемки цилиндрических втулок</t>
  </si>
  <si>
    <t>пружина</t>
  </si>
  <si>
    <t>Разделитель манометра РМ 40/50</t>
  </si>
  <si>
    <t xml:space="preserve">Сальник плунжера в сборе Д 70 </t>
  </si>
  <si>
    <t>Седло</t>
  </si>
  <si>
    <t>Седло клапана шарового 01.00.006</t>
  </si>
  <si>
    <t>Соединение трубопроводное быстросборное СБТ-40/50</t>
  </si>
  <si>
    <t>Уплотнение</t>
  </si>
  <si>
    <t xml:space="preserve">Чулок </t>
  </si>
  <si>
    <t>шарик  Д=36,512-200</t>
  </si>
  <si>
    <t>шарик  Д=50 мм</t>
  </si>
  <si>
    <t>Шток</t>
  </si>
  <si>
    <t>Шток поршня</t>
  </si>
  <si>
    <t>Гидравлическая часть НБ-50</t>
  </si>
  <si>
    <t>гидр.часть НБ</t>
  </si>
  <si>
    <t>мех часть НБ</t>
  </si>
  <si>
    <t>ГОСТ 3722-81
Б12-200</t>
  </si>
  <si>
    <t>КП АНБ-22</t>
  </si>
  <si>
    <t>КП АНБ-23</t>
  </si>
  <si>
    <t>КП АНБ-25</t>
  </si>
  <si>
    <t>КП АНБ-26</t>
  </si>
  <si>
    <t>КП АНБ-27</t>
  </si>
  <si>
    <t>КП АНБ-28</t>
  </si>
  <si>
    <t>Устройство для создания давления и подачи промывочной жилкости в скважину</t>
  </si>
  <si>
    <t>Стальной цилиндр для создания давления в насосе</t>
  </si>
  <si>
    <t>ГОСТ9833-73
110-120-58-2-2</t>
  </si>
  <si>
    <t>ГОСТ 25676-83
бронированный, давл.70Бар</t>
  </si>
  <si>
    <t>ГОСТ 3722-81</t>
  </si>
  <si>
    <t>Каталожный номер/Предприятие производитель</t>
  </si>
  <si>
    <t>НБ 32.02.501</t>
  </si>
  <si>
    <t>К 2А.00.00.001</t>
  </si>
  <si>
    <t>11Г-1-31; 11Г-1-31-01</t>
  </si>
  <si>
    <t>АНБ-22.02.01.001А</t>
  </si>
  <si>
    <t>АНБ-22.02.01.004</t>
  </si>
  <si>
    <t>АНБ-22.02.01.003</t>
  </si>
  <si>
    <t>АНБ-22.02.01.002</t>
  </si>
  <si>
    <t>АНБ-22.02.01.007</t>
  </si>
  <si>
    <t>АНБ-22.02.01.005</t>
  </si>
  <si>
    <t>НБ32.01.002</t>
  </si>
  <si>
    <t>НБ32.01.008</t>
  </si>
  <si>
    <t>НБ40.01.110</t>
  </si>
  <si>
    <t>11Г-1-15-А</t>
  </si>
  <si>
    <t>НБ 32.01.003</t>
  </si>
  <si>
    <t>НБ 32.01.004</t>
  </si>
  <si>
    <t>НБ 32.00.008</t>
  </si>
  <si>
    <t>11Г-3-17А</t>
  </si>
  <si>
    <t>11Г-3-12</t>
  </si>
  <si>
    <t>11Г-3-14</t>
  </si>
  <si>
    <t>11Г-3-51</t>
  </si>
  <si>
    <t>11ГрИ.04.003</t>
  </si>
  <si>
    <t>11ГрИ.04.001</t>
  </si>
  <si>
    <t>КС10.00.00.013</t>
  </si>
  <si>
    <t>11Г-3-4</t>
  </si>
  <si>
    <t>ОФСП 32.02.000</t>
  </si>
  <si>
    <t>4040.6114.064</t>
  </si>
  <si>
    <t>НБ32.02.020-03</t>
  </si>
  <si>
    <t>НБ32.02.102-02</t>
  </si>
  <si>
    <t>НБ32.02.020-02</t>
  </si>
  <si>
    <t>3130.8611.001</t>
  </si>
  <si>
    <t>4030.7514.005</t>
  </si>
  <si>
    <t>КС-10.12.000-00</t>
  </si>
  <si>
    <t>9КПС.000-03</t>
  </si>
  <si>
    <t>9КПС.000</t>
  </si>
  <si>
    <t>К2А.01.00.000</t>
  </si>
  <si>
    <t>4050.8345.003</t>
  </si>
  <si>
    <t>АНБ-22.00.00.100 (Ø90)</t>
  </si>
  <si>
    <t>АНБ-22.00.00.100 (Ø100)</t>
  </si>
  <si>
    <t>НБ32.00.100 (Ø110)</t>
  </si>
  <si>
    <t>НБ32.00.100 (Ø90)</t>
  </si>
  <si>
    <t>НБ50.00.100 (Ø110)</t>
  </si>
  <si>
    <t>4030.2552.013</t>
  </si>
  <si>
    <t>КШ 50х70</t>
  </si>
  <si>
    <t>КПЦ-40/50</t>
  </si>
  <si>
    <t>4030.1132.094</t>
  </si>
  <si>
    <t>4030.1431.129</t>
  </si>
  <si>
    <t>ПУНП-125</t>
  </si>
  <si>
    <t>4040.3524.004</t>
  </si>
  <si>
    <t>4030.7513.004</t>
  </si>
  <si>
    <t>11ГРИ.02.200</t>
  </si>
  <si>
    <t>11Г-3-55</t>
  </si>
  <si>
    <t>НБ40.01.270-01</t>
  </si>
  <si>
    <t>11Г-27</t>
  </si>
  <si>
    <t>НБ32.00.110</t>
  </si>
  <si>
    <t>НБ32.00.120</t>
  </si>
  <si>
    <t>3150.9113.128</t>
  </si>
  <si>
    <t>РМ-40/50</t>
  </si>
  <si>
    <t>4030.4311.025</t>
  </si>
  <si>
    <t>3140.3181.013</t>
  </si>
  <si>
    <t>4040.4543.002</t>
  </si>
  <si>
    <t>К2А.00.00.001</t>
  </si>
  <si>
    <t>СБТ-40/50</t>
  </si>
  <si>
    <t>24НТП.01.300-01</t>
  </si>
  <si>
    <t>3140.9251.001</t>
  </si>
  <si>
    <t>4040.2435.002</t>
  </si>
  <si>
    <t>АНБ-22.01.03.001</t>
  </si>
  <si>
    <t>НБ32.02.501</t>
  </si>
  <si>
    <t>НБ 32.02.000</t>
  </si>
  <si>
    <t>3140-3251-001</t>
  </si>
  <si>
    <r>
      <t xml:space="preserve">гидр.часть  НБ32, изготовление по заказу </t>
    </r>
    <r>
      <rPr>
        <b/>
        <sz val="12"/>
        <rFont val="Times New Roman"/>
        <family val="1"/>
        <charset val="204"/>
      </rPr>
      <t>согласно чертежу</t>
    </r>
  </si>
  <si>
    <t>к Договору №____ от ___</t>
  </si>
  <si>
    <t xml:space="preserve">Итого </t>
  </si>
  <si>
    <t>«Поставка ЗИП и комплектующих к буровым насосам для ОСП Буровой участок Хиагда, ОСП Далматовское, ОСП Краснокаменское на 1-е полугодие 2012г.»</t>
  </si>
  <si>
    <t>Итого</t>
  </si>
  <si>
    <t xml:space="preserve">Плунжер в сборе Ø 63 </t>
  </si>
  <si>
    <t>Плунжер в сборе Ø 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</si>
</sst>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/>
    </xf>
    <xf numFmtId="4" fontId="3" fillId="6" borderId="1" xfId="0" applyNumberFormat="1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left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85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85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88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view="pageBreakPreview" topLeftCell="A70" zoomScale="85" zoomScaleNormal="90" zoomScaleSheetLayoutView="85" workbookViewId="0">
      <selection activeCell="D5" sqref="D5"/>
    </sheetView>
  </sheetViews>
  <sheetFormatPr defaultRowHeight="15.75" x14ac:dyDescent="0.25"/>
  <cols>
    <col min="1" max="1" width="7.5703125" style="3" customWidth="1"/>
    <col min="2" max="2" width="54.140625" style="6" customWidth="1"/>
    <col min="3" max="3" width="41.42578125" style="6" customWidth="1"/>
    <col min="4" max="4" width="43.5703125" style="6" customWidth="1"/>
    <col min="5" max="5" width="13.5703125" style="6" customWidth="1"/>
    <col min="6" max="6" width="14.42578125" style="9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42" t="s">
        <v>15</v>
      </c>
      <c r="B1" s="42"/>
      <c r="C1" s="42"/>
      <c r="D1" s="42"/>
      <c r="E1" s="42"/>
      <c r="F1" s="42"/>
    </row>
    <row r="2" spans="1:6" s="1" customFormat="1" ht="60.75" customHeight="1" x14ac:dyDescent="0.25">
      <c r="A2" s="43" t="s">
        <v>26</v>
      </c>
      <c r="B2" s="43"/>
      <c r="C2" s="43"/>
      <c r="D2" s="43"/>
      <c r="E2" s="43"/>
      <c r="F2" s="43"/>
    </row>
    <row r="3" spans="1:6" s="1" customFormat="1" ht="25.5" customHeight="1" x14ac:dyDescent="0.25">
      <c r="A3" s="45" t="s">
        <v>13</v>
      </c>
      <c r="B3" s="45"/>
      <c r="C3" s="45"/>
      <c r="D3" s="45"/>
      <c r="E3" s="45"/>
      <c r="F3" s="45"/>
    </row>
    <row r="4" spans="1:6" s="1" customFormat="1" ht="38.25" customHeight="1" x14ac:dyDescent="0.25">
      <c r="A4" s="45" t="s">
        <v>199</v>
      </c>
      <c r="B4" s="45"/>
      <c r="C4" s="45"/>
      <c r="D4" s="45"/>
      <c r="E4" s="45"/>
      <c r="F4" s="45"/>
    </row>
    <row r="5" spans="1:6" ht="63" x14ac:dyDescent="0.25">
      <c r="A5" s="13" t="s">
        <v>7</v>
      </c>
      <c r="B5" s="21" t="s">
        <v>27</v>
      </c>
      <c r="C5" s="21" t="s">
        <v>44</v>
      </c>
      <c r="D5" s="21" t="s">
        <v>126</v>
      </c>
      <c r="E5" s="22" t="s">
        <v>9</v>
      </c>
      <c r="F5" s="22" t="s">
        <v>198</v>
      </c>
    </row>
    <row r="6" spans="1:6" x14ac:dyDescent="0.25">
      <c r="A6" s="11" t="s">
        <v>22</v>
      </c>
      <c r="B6" s="25" t="s">
        <v>32</v>
      </c>
      <c r="C6" s="11"/>
      <c r="D6" s="11"/>
      <c r="E6" s="11"/>
      <c r="F6" s="11"/>
    </row>
    <row r="7" spans="1:6" x14ac:dyDescent="0.25">
      <c r="A7" s="16">
        <v>1</v>
      </c>
      <c r="B7" s="35" t="s">
        <v>46</v>
      </c>
      <c r="C7" s="12" t="s">
        <v>112</v>
      </c>
      <c r="D7" s="10" t="s">
        <v>127</v>
      </c>
      <c r="E7" s="10" t="s">
        <v>40</v>
      </c>
      <c r="F7" s="10">
        <v>40</v>
      </c>
    </row>
    <row r="8" spans="1:6" x14ac:dyDescent="0.25">
      <c r="A8" s="16">
        <v>2</v>
      </c>
      <c r="B8" s="35" t="s">
        <v>47</v>
      </c>
      <c r="C8" s="12" t="s">
        <v>112</v>
      </c>
      <c r="D8" s="10" t="s">
        <v>128</v>
      </c>
      <c r="E8" s="10" t="s">
        <v>40</v>
      </c>
      <c r="F8" s="10">
        <v>24</v>
      </c>
    </row>
    <row r="9" spans="1:6" ht="31.5" x14ac:dyDescent="0.25">
      <c r="A9" s="16">
        <v>3</v>
      </c>
      <c r="B9" s="35" t="s">
        <v>48</v>
      </c>
      <c r="C9" s="12" t="s">
        <v>196</v>
      </c>
      <c r="D9" s="10"/>
      <c r="E9" s="10" t="s">
        <v>40</v>
      </c>
      <c r="F9" s="10">
        <v>20</v>
      </c>
    </row>
    <row r="10" spans="1:6" x14ac:dyDescent="0.25">
      <c r="A10" s="16">
        <v>4</v>
      </c>
      <c r="B10" s="35" t="s">
        <v>49</v>
      </c>
      <c r="C10" s="12" t="s">
        <v>113</v>
      </c>
      <c r="D10" s="10" t="s">
        <v>129</v>
      </c>
      <c r="E10" s="10" t="s">
        <v>40</v>
      </c>
      <c r="F10" s="10">
        <v>8</v>
      </c>
    </row>
    <row r="11" spans="1:6" ht="31.5" x14ac:dyDescent="0.25">
      <c r="A11" s="16">
        <v>5</v>
      </c>
      <c r="B11" s="35" t="s">
        <v>50</v>
      </c>
      <c r="C11" s="12" t="s">
        <v>114</v>
      </c>
      <c r="D11" s="12"/>
      <c r="E11" s="12" t="s">
        <v>40</v>
      </c>
      <c r="F11" s="10">
        <v>5</v>
      </c>
    </row>
    <row r="12" spans="1:6" x14ac:dyDescent="0.25">
      <c r="A12" s="16">
        <v>6</v>
      </c>
      <c r="B12" s="35" t="s">
        <v>51</v>
      </c>
      <c r="C12" s="12" t="s">
        <v>115</v>
      </c>
      <c r="D12" s="12" t="s">
        <v>130</v>
      </c>
      <c r="E12" s="12" t="s">
        <v>40</v>
      </c>
      <c r="F12" s="10">
        <v>1</v>
      </c>
    </row>
    <row r="13" spans="1:6" x14ac:dyDescent="0.25">
      <c r="A13" s="16">
        <v>7</v>
      </c>
      <c r="B13" s="35" t="s">
        <v>52</v>
      </c>
      <c r="C13" s="12" t="s">
        <v>116</v>
      </c>
      <c r="D13" s="12" t="s">
        <v>131</v>
      </c>
      <c r="E13" s="12" t="s">
        <v>40</v>
      </c>
      <c r="F13" s="10">
        <v>1</v>
      </c>
    </row>
    <row r="14" spans="1:6" x14ac:dyDescent="0.25">
      <c r="A14" s="16">
        <v>8</v>
      </c>
      <c r="B14" s="35" t="s">
        <v>53</v>
      </c>
      <c r="C14" s="12" t="s">
        <v>117</v>
      </c>
      <c r="D14" s="12" t="s">
        <v>132</v>
      </c>
      <c r="E14" s="12" t="s">
        <v>40</v>
      </c>
      <c r="F14" s="10">
        <v>1</v>
      </c>
    </row>
    <row r="15" spans="1:6" x14ac:dyDescent="0.25">
      <c r="A15" s="16">
        <v>9</v>
      </c>
      <c r="B15" s="35" t="s">
        <v>54</v>
      </c>
      <c r="C15" s="12" t="s">
        <v>118</v>
      </c>
      <c r="D15" s="12" t="s">
        <v>133</v>
      </c>
      <c r="E15" s="12" t="s">
        <v>40</v>
      </c>
      <c r="F15" s="10">
        <v>1</v>
      </c>
    </row>
    <row r="16" spans="1:6" x14ac:dyDescent="0.25">
      <c r="A16" s="16">
        <v>10</v>
      </c>
      <c r="B16" s="35" t="s">
        <v>55</v>
      </c>
      <c r="C16" s="12" t="s">
        <v>119</v>
      </c>
      <c r="D16" s="12" t="s">
        <v>134</v>
      </c>
      <c r="E16" s="12" t="s">
        <v>40</v>
      </c>
      <c r="F16" s="10">
        <v>1</v>
      </c>
    </row>
    <row r="17" spans="1:6" x14ac:dyDescent="0.25">
      <c r="A17" s="16">
        <v>11</v>
      </c>
      <c r="B17" s="35" t="s">
        <v>55</v>
      </c>
      <c r="C17" s="12" t="s">
        <v>120</v>
      </c>
      <c r="D17" s="12" t="s">
        <v>135</v>
      </c>
      <c r="E17" s="12" t="s">
        <v>40</v>
      </c>
      <c r="F17" s="10">
        <v>1</v>
      </c>
    </row>
    <row r="18" spans="1:6" x14ac:dyDescent="0.25">
      <c r="A18" s="16">
        <v>12</v>
      </c>
      <c r="B18" s="35" t="s">
        <v>56</v>
      </c>
      <c r="C18" s="12" t="s">
        <v>113</v>
      </c>
      <c r="D18" s="12" t="s">
        <v>136</v>
      </c>
      <c r="E18" s="12" t="s">
        <v>40</v>
      </c>
      <c r="F18" s="10">
        <v>8</v>
      </c>
    </row>
    <row r="19" spans="1:6" x14ac:dyDescent="0.25">
      <c r="A19" s="16">
        <v>13</v>
      </c>
      <c r="B19" s="35" t="s">
        <v>57</v>
      </c>
      <c r="C19" s="12" t="s">
        <v>113</v>
      </c>
      <c r="D19" s="12" t="s">
        <v>137</v>
      </c>
      <c r="E19" s="12" t="s">
        <v>40</v>
      </c>
      <c r="F19" s="10">
        <v>4</v>
      </c>
    </row>
    <row r="20" spans="1:6" x14ac:dyDescent="0.25">
      <c r="A20" s="16">
        <v>14</v>
      </c>
      <c r="B20" s="36" t="s">
        <v>58</v>
      </c>
      <c r="C20" s="26" t="s">
        <v>112</v>
      </c>
      <c r="D20" s="26" t="s">
        <v>138</v>
      </c>
      <c r="E20" s="26" t="s">
        <v>40</v>
      </c>
      <c r="F20" s="10">
        <v>4</v>
      </c>
    </row>
    <row r="21" spans="1:6" x14ac:dyDescent="0.25">
      <c r="A21" s="16">
        <v>15</v>
      </c>
      <c r="B21" s="37" t="s">
        <v>59</v>
      </c>
      <c r="C21" s="27" t="s">
        <v>113</v>
      </c>
      <c r="D21" s="27" t="s">
        <v>139</v>
      </c>
      <c r="E21" s="27" t="s">
        <v>40</v>
      </c>
      <c r="F21" s="10">
        <v>5</v>
      </c>
    </row>
    <row r="22" spans="1:6" x14ac:dyDescent="0.25">
      <c r="A22" s="16">
        <v>16</v>
      </c>
      <c r="B22" s="37" t="s">
        <v>60</v>
      </c>
      <c r="C22" s="27" t="s">
        <v>113</v>
      </c>
      <c r="D22" s="27" t="s">
        <v>140</v>
      </c>
      <c r="E22" s="27" t="s">
        <v>40</v>
      </c>
      <c r="F22" s="10">
        <v>5</v>
      </c>
    </row>
    <row r="23" spans="1:6" x14ac:dyDescent="0.25">
      <c r="A23" s="16">
        <v>17</v>
      </c>
      <c r="B23" s="37" t="s">
        <v>61</v>
      </c>
      <c r="C23" s="27" t="s">
        <v>113</v>
      </c>
      <c r="D23" s="27" t="s">
        <v>141</v>
      </c>
      <c r="E23" s="27" t="s">
        <v>40</v>
      </c>
      <c r="F23" s="10">
        <v>5</v>
      </c>
    </row>
    <row r="24" spans="1:6" x14ac:dyDescent="0.25">
      <c r="A24" s="16">
        <v>18</v>
      </c>
      <c r="B24" s="37" t="s">
        <v>62</v>
      </c>
      <c r="C24" s="27" t="s">
        <v>113</v>
      </c>
      <c r="D24" s="27" t="s">
        <v>142</v>
      </c>
      <c r="E24" s="27" t="s">
        <v>40</v>
      </c>
      <c r="F24" s="10">
        <v>25</v>
      </c>
    </row>
    <row r="25" spans="1:6" x14ac:dyDescent="0.25">
      <c r="A25" s="16">
        <v>19</v>
      </c>
      <c r="B25" s="38" t="s">
        <v>63</v>
      </c>
      <c r="C25" s="10" t="s">
        <v>112</v>
      </c>
      <c r="D25" s="10" t="s">
        <v>143</v>
      </c>
      <c r="E25" s="10" t="s">
        <v>40</v>
      </c>
      <c r="F25" s="10">
        <v>24</v>
      </c>
    </row>
    <row r="26" spans="1:6" ht="31.5" x14ac:dyDescent="0.25">
      <c r="A26" s="16">
        <v>20</v>
      </c>
      <c r="B26" s="38" t="s">
        <v>64</v>
      </c>
      <c r="C26" s="10" t="s">
        <v>123</v>
      </c>
      <c r="D26" s="10"/>
      <c r="E26" s="10" t="s">
        <v>40</v>
      </c>
      <c r="F26" s="10">
        <v>20</v>
      </c>
    </row>
    <row r="27" spans="1:6" x14ac:dyDescent="0.25">
      <c r="A27" s="16">
        <v>21</v>
      </c>
      <c r="B27" s="38" t="s">
        <v>65</v>
      </c>
      <c r="C27" s="10" t="s">
        <v>112</v>
      </c>
      <c r="D27" s="10" t="s">
        <v>144</v>
      </c>
      <c r="E27" s="10" t="s">
        <v>40</v>
      </c>
      <c r="F27" s="10">
        <v>60</v>
      </c>
    </row>
    <row r="28" spans="1:6" x14ac:dyDescent="0.25">
      <c r="A28" s="16">
        <v>22</v>
      </c>
      <c r="B28" s="38" t="s">
        <v>49</v>
      </c>
      <c r="C28" s="10" t="s">
        <v>112</v>
      </c>
      <c r="D28" s="10" t="s">
        <v>145</v>
      </c>
      <c r="E28" s="10" t="s">
        <v>40</v>
      </c>
      <c r="F28" s="10">
        <v>20</v>
      </c>
    </row>
    <row r="29" spans="1:6" x14ac:dyDescent="0.25">
      <c r="A29" s="16">
        <v>23</v>
      </c>
      <c r="B29" s="38" t="s">
        <v>66</v>
      </c>
      <c r="C29" s="10" t="s">
        <v>112</v>
      </c>
      <c r="D29" s="10" t="s">
        <v>146</v>
      </c>
      <c r="E29" s="10" t="s">
        <v>40</v>
      </c>
      <c r="F29" s="10">
        <v>20</v>
      </c>
    </row>
    <row r="30" spans="1:6" x14ac:dyDescent="0.25">
      <c r="A30" s="16">
        <v>24</v>
      </c>
      <c r="B30" s="38" t="s">
        <v>67</v>
      </c>
      <c r="C30" s="28" t="s">
        <v>112</v>
      </c>
      <c r="D30" s="28" t="s">
        <v>147</v>
      </c>
      <c r="E30" s="28" t="s">
        <v>40</v>
      </c>
      <c r="F30" s="10">
        <v>6</v>
      </c>
    </row>
    <row r="31" spans="1:6" x14ac:dyDescent="0.25">
      <c r="A31" s="16">
        <v>25</v>
      </c>
      <c r="B31" s="38" t="s">
        <v>68</v>
      </c>
      <c r="C31" s="28" t="s">
        <v>112</v>
      </c>
      <c r="D31" s="28" t="s">
        <v>148</v>
      </c>
      <c r="E31" s="28" t="s">
        <v>40</v>
      </c>
      <c r="F31" s="10">
        <v>4</v>
      </c>
    </row>
    <row r="32" spans="1:6" x14ac:dyDescent="0.25">
      <c r="A32" s="16">
        <v>26</v>
      </c>
      <c r="B32" s="38" t="s">
        <v>69</v>
      </c>
      <c r="C32" s="28" t="s">
        <v>112</v>
      </c>
      <c r="D32" s="28" t="s">
        <v>149</v>
      </c>
      <c r="E32" s="28" t="s">
        <v>40</v>
      </c>
      <c r="F32" s="10">
        <v>40</v>
      </c>
    </row>
    <row r="33" spans="1:6" ht="31.5" x14ac:dyDescent="0.25">
      <c r="A33" s="16">
        <v>27</v>
      </c>
      <c r="B33" s="38" t="s">
        <v>70</v>
      </c>
      <c r="C33" s="10" t="s">
        <v>124</v>
      </c>
      <c r="D33" s="28"/>
      <c r="E33" s="28" t="s">
        <v>43</v>
      </c>
      <c r="F33" s="10">
        <v>60</v>
      </c>
    </row>
    <row r="34" spans="1:6" x14ac:dyDescent="0.25">
      <c r="A34" s="16">
        <v>28</v>
      </c>
      <c r="B34" s="38" t="s">
        <v>71</v>
      </c>
      <c r="C34" s="28" t="s">
        <v>112</v>
      </c>
      <c r="D34" s="28" t="s">
        <v>150</v>
      </c>
      <c r="E34" s="28" t="s">
        <v>40</v>
      </c>
      <c r="F34" s="10">
        <v>60</v>
      </c>
    </row>
    <row r="35" spans="1:6" x14ac:dyDescent="0.25">
      <c r="A35" s="29" t="s">
        <v>23</v>
      </c>
      <c r="B35" s="30" t="s">
        <v>72</v>
      </c>
      <c r="C35" s="29"/>
      <c r="D35" s="29"/>
      <c r="E35" s="29"/>
      <c r="F35" s="29"/>
    </row>
    <row r="36" spans="1:6" x14ac:dyDescent="0.25">
      <c r="A36" s="16">
        <v>1</v>
      </c>
      <c r="B36" s="39" t="s">
        <v>73</v>
      </c>
      <c r="C36" s="31"/>
      <c r="D36" s="31" t="s">
        <v>151</v>
      </c>
      <c r="E36" s="31" t="s">
        <v>41</v>
      </c>
      <c r="F36" s="10">
        <v>1</v>
      </c>
    </row>
    <row r="37" spans="1:6" x14ac:dyDescent="0.25">
      <c r="A37" s="16">
        <v>2</v>
      </c>
      <c r="B37" s="39" t="s">
        <v>74</v>
      </c>
      <c r="C37" s="31"/>
      <c r="D37" s="31" t="s">
        <v>152</v>
      </c>
      <c r="E37" s="31" t="s">
        <v>41</v>
      </c>
      <c r="F37" s="10">
        <v>2</v>
      </c>
    </row>
    <row r="38" spans="1:6" x14ac:dyDescent="0.25">
      <c r="A38" s="16">
        <v>3</v>
      </c>
      <c r="B38" s="39" t="s">
        <v>75</v>
      </c>
      <c r="C38" s="31"/>
      <c r="D38" s="31" t="s">
        <v>153</v>
      </c>
      <c r="E38" s="31" t="s">
        <v>41</v>
      </c>
      <c r="F38" s="10">
        <v>4</v>
      </c>
    </row>
    <row r="39" spans="1:6" x14ac:dyDescent="0.25">
      <c r="A39" s="16">
        <v>4</v>
      </c>
      <c r="B39" s="39" t="s">
        <v>76</v>
      </c>
      <c r="C39" s="31"/>
      <c r="D39" s="31" t="s">
        <v>154</v>
      </c>
      <c r="E39" s="31" t="s">
        <v>41</v>
      </c>
      <c r="F39" s="10">
        <v>12</v>
      </c>
    </row>
    <row r="40" spans="1:6" x14ac:dyDescent="0.25">
      <c r="A40" s="16">
        <v>5</v>
      </c>
      <c r="B40" s="39" t="s">
        <v>77</v>
      </c>
      <c r="C40" s="31"/>
      <c r="D40" s="31" t="s">
        <v>155</v>
      </c>
      <c r="E40" s="31" t="s">
        <v>41</v>
      </c>
      <c r="F40" s="10">
        <v>4</v>
      </c>
    </row>
    <row r="41" spans="1:6" x14ac:dyDescent="0.25">
      <c r="A41" s="16">
        <v>6</v>
      </c>
      <c r="B41" s="39" t="s">
        <v>78</v>
      </c>
      <c r="C41" s="31"/>
      <c r="D41" s="31" t="s">
        <v>156</v>
      </c>
      <c r="E41" s="31" t="s">
        <v>41</v>
      </c>
      <c r="F41" s="10">
        <v>6</v>
      </c>
    </row>
    <row r="42" spans="1:6" x14ac:dyDescent="0.25">
      <c r="A42" s="16">
        <v>7</v>
      </c>
      <c r="B42" s="39" t="s">
        <v>79</v>
      </c>
      <c r="C42" s="31"/>
      <c r="D42" s="31" t="s">
        <v>157</v>
      </c>
      <c r="E42" s="31" t="s">
        <v>41</v>
      </c>
      <c r="F42" s="10">
        <v>36</v>
      </c>
    </row>
    <row r="43" spans="1:6" x14ac:dyDescent="0.25">
      <c r="A43" s="16">
        <v>8</v>
      </c>
      <c r="B43" s="39" t="s">
        <v>80</v>
      </c>
      <c r="C43" s="31"/>
      <c r="D43" s="31" t="s">
        <v>158</v>
      </c>
      <c r="E43" s="31" t="s">
        <v>41</v>
      </c>
      <c r="F43" s="10">
        <v>4</v>
      </c>
    </row>
    <row r="44" spans="1:6" x14ac:dyDescent="0.25">
      <c r="A44" s="16">
        <v>9</v>
      </c>
      <c r="B44" s="39" t="s">
        <v>81</v>
      </c>
      <c r="C44" s="31"/>
      <c r="D44" s="31" t="s">
        <v>159</v>
      </c>
      <c r="E44" s="31" t="s">
        <v>41</v>
      </c>
      <c r="F44" s="10">
        <v>1</v>
      </c>
    </row>
    <row r="45" spans="1:6" x14ac:dyDescent="0.25">
      <c r="A45" s="16">
        <v>10</v>
      </c>
      <c r="B45" s="39" t="s">
        <v>82</v>
      </c>
      <c r="C45" s="31"/>
      <c r="D45" s="31" t="s">
        <v>160</v>
      </c>
      <c r="E45" s="31" t="s">
        <v>41</v>
      </c>
      <c r="F45" s="10">
        <v>3</v>
      </c>
    </row>
    <row r="46" spans="1:6" x14ac:dyDescent="0.25">
      <c r="A46" s="16">
        <v>11</v>
      </c>
      <c r="B46" s="39" t="s">
        <v>83</v>
      </c>
      <c r="C46" s="31"/>
      <c r="D46" s="31" t="s">
        <v>161</v>
      </c>
      <c r="E46" s="31" t="s">
        <v>41</v>
      </c>
      <c r="F46" s="10">
        <v>8</v>
      </c>
    </row>
    <row r="47" spans="1:6" x14ac:dyDescent="0.25">
      <c r="A47" s="16">
        <v>12</v>
      </c>
      <c r="B47" s="39" t="s">
        <v>84</v>
      </c>
      <c r="C47" s="31"/>
      <c r="D47" s="31" t="s">
        <v>162</v>
      </c>
      <c r="E47" s="31" t="s">
        <v>41</v>
      </c>
      <c r="F47" s="10">
        <v>1</v>
      </c>
    </row>
    <row r="48" spans="1:6" ht="31.5" x14ac:dyDescent="0.25">
      <c r="A48" s="16">
        <v>13</v>
      </c>
      <c r="B48" s="39" t="s">
        <v>85</v>
      </c>
      <c r="C48" s="31"/>
      <c r="D48" s="31" t="s">
        <v>163</v>
      </c>
      <c r="E48" s="31" t="s">
        <v>41</v>
      </c>
      <c r="F48" s="10">
        <v>1</v>
      </c>
    </row>
    <row r="49" spans="1:6" ht="31.5" x14ac:dyDescent="0.25">
      <c r="A49" s="16">
        <v>14</v>
      </c>
      <c r="B49" s="39" t="s">
        <v>85</v>
      </c>
      <c r="C49" s="31"/>
      <c r="D49" s="31" t="s">
        <v>164</v>
      </c>
      <c r="E49" s="31" t="s">
        <v>41</v>
      </c>
      <c r="F49" s="10">
        <v>2</v>
      </c>
    </row>
    <row r="50" spans="1:6" ht="31.5" x14ac:dyDescent="0.25">
      <c r="A50" s="16">
        <v>15</v>
      </c>
      <c r="B50" s="39" t="s">
        <v>85</v>
      </c>
      <c r="C50" s="31"/>
      <c r="D50" s="31" t="s">
        <v>165</v>
      </c>
      <c r="E50" s="31" t="s">
        <v>41</v>
      </c>
      <c r="F50" s="10">
        <v>1</v>
      </c>
    </row>
    <row r="51" spans="1:6" ht="31.5" x14ac:dyDescent="0.25">
      <c r="A51" s="16">
        <v>16</v>
      </c>
      <c r="B51" s="39" t="s">
        <v>85</v>
      </c>
      <c r="C51" s="31"/>
      <c r="D51" s="31" t="s">
        <v>166</v>
      </c>
      <c r="E51" s="31" t="s">
        <v>41</v>
      </c>
      <c r="F51" s="10">
        <v>1</v>
      </c>
    </row>
    <row r="52" spans="1:6" ht="31.5" x14ac:dyDescent="0.25">
      <c r="A52" s="16">
        <v>17</v>
      </c>
      <c r="B52" s="39" t="s">
        <v>85</v>
      </c>
      <c r="C52" s="31"/>
      <c r="D52" s="31" t="s">
        <v>167</v>
      </c>
      <c r="E52" s="31" t="s">
        <v>41</v>
      </c>
      <c r="F52" s="10">
        <v>1</v>
      </c>
    </row>
    <row r="53" spans="1:6" x14ac:dyDescent="0.25">
      <c r="A53" s="16">
        <v>18</v>
      </c>
      <c r="B53" s="39" t="s">
        <v>86</v>
      </c>
      <c r="C53" s="31"/>
      <c r="D53" s="31" t="s">
        <v>168</v>
      </c>
      <c r="E53" s="31" t="s">
        <v>41</v>
      </c>
      <c r="F53" s="10">
        <v>1</v>
      </c>
    </row>
    <row r="54" spans="1:6" x14ac:dyDescent="0.25">
      <c r="A54" s="16">
        <v>19</v>
      </c>
      <c r="B54" s="39" t="s">
        <v>87</v>
      </c>
      <c r="C54" s="31"/>
      <c r="D54" s="31" t="s">
        <v>169</v>
      </c>
      <c r="E54" s="31" t="s">
        <v>41</v>
      </c>
      <c r="F54" s="10">
        <v>4</v>
      </c>
    </row>
    <row r="55" spans="1:6" ht="31.5" x14ac:dyDescent="0.25">
      <c r="A55" s="16">
        <v>20</v>
      </c>
      <c r="B55" s="39" t="s">
        <v>88</v>
      </c>
      <c r="C55" s="31"/>
      <c r="D55" s="31" t="s">
        <v>170</v>
      </c>
      <c r="E55" s="31" t="s">
        <v>41</v>
      </c>
      <c r="F55" s="10">
        <v>6</v>
      </c>
    </row>
    <row r="56" spans="1:6" x14ac:dyDescent="0.25">
      <c r="A56" s="16">
        <v>21</v>
      </c>
      <c r="B56" s="39" t="s">
        <v>89</v>
      </c>
      <c r="C56" s="31"/>
      <c r="D56" s="31" t="s">
        <v>171</v>
      </c>
      <c r="E56" s="31" t="s">
        <v>41</v>
      </c>
      <c r="F56" s="10">
        <v>1</v>
      </c>
    </row>
    <row r="57" spans="1:6" x14ac:dyDescent="0.25">
      <c r="A57" s="16">
        <v>22</v>
      </c>
      <c r="B57" s="39" t="s">
        <v>90</v>
      </c>
      <c r="C57" s="31"/>
      <c r="D57" s="31" t="s">
        <v>172</v>
      </c>
      <c r="E57" s="31" t="s">
        <v>41</v>
      </c>
      <c r="F57" s="10">
        <v>2</v>
      </c>
    </row>
    <row r="58" spans="1:6" x14ac:dyDescent="0.25">
      <c r="A58" s="16">
        <v>23</v>
      </c>
      <c r="B58" s="39" t="s">
        <v>91</v>
      </c>
      <c r="C58" s="31"/>
      <c r="D58" s="31" t="s">
        <v>173</v>
      </c>
      <c r="E58" s="31" t="s">
        <v>41</v>
      </c>
      <c r="F58" s="10">
        <v>5</v>
      </c>
    </row>
    <row r="59" spans="1:6" x14ac:dyDescent="0.25">
      <c r="A59" s="16">
        <v>24</v>
      </c>
      <c r="B59" s="39" t="s">
        <v>92</v>
      </c>
      <c r="C59" s="31"/>
      <c r="D59" s="31" t="s">
        <v>174</v>
      </c>
      <c r="E59" s="31" t="s">
        <v>41</v>
      </c>
      <c r="F59" s="10">
        <v>36</v>
      </c>
    </row>
    <row r="60" spans="1:6" x14ac:dyDescent="0.25">
      <c r="A60" s="16">
        <v>25</v>
      </c>
      <c r="B60" s="39" t="s">
        <v>93</v>
      </c>
      <c r="C60" s="31"/>
      <c r="D60" s="31" t="s">
        <v>175</v>
      </c>
      <c r="E60" s="31" t="s">
        <v>41</v>
      </c>
      <c r="F60" s="10">
        <v>18</v>
      </c>
    </row>
    <row r="61" spans="1:6" x14ac:dyDescent="0.25">
      <c r="A61" s="16">
        <v>26</v>
      </c>
      <c r="B61" s="39" t="s">
        <v>94</v>
      </c>
      <c r="C61" s="31"/>
      <c r="D61" s="31" t="s">
        <v>176</v>
      </c>
      <c r="E61" s="31" t="s">
        <v>41</v>
      </c>
      <c r="F61" s="10">
        <v>24</v>
      </c>
    </row>
    <row r="62" spans="1:6" x14ac:dyDescent="0.25">
      <c r="A62" s="16">
        <v>27</v>
      </c>
      <c r="B62" s="39" t="s">
        <v>95</v>
      </c>
      <c r="C62" s="31"/>
      <c r="D62" s="31" t="s">
        <v>177</v>
      </c>
      <c r="E62" s="31" t="s">
        <v>41</v>
      </c>
      <c r="F62" s="10">
        <v>6</v>
      </c>
    </row>
    <row r="63" spans="1:6" x14ac:dyDescent="0.25">
      <c r="A63" s="16">
        <v>28</v>
      </c>
      <c r="B63" s="39" t="s">
        <v>96</v>
      </c>
      <c r="C63" s="31"/>
      <c r="D63" s="31" t="s">
        <v>178</v>
      </c>
      <c r="E63" s="31" t="s">
        <v>41</v>
      </c>
      <c r="F63" s="10">
        <v>4</v>
      </c>
    </row>
    <row r="64" spans="1:6" x14ac:dyDescent="0.25">
      <c r="A64" s="16">
        <v>29</v>
      </c>
      <c r="B64" s="39" t="s">
        <v>97</v>
      </c>
      <c r="C64" s="31"/>
      <c r="D64" s="31" t="s">
        <v>179</v>
      </c>
      <c r="E64" s="31" t="s">
        <v>41</v>
      </c>
      <c r="F64" s="10">
        <v>1</v>
      </c>
    </row>
    <row r="65" spans="1:6" x14ac:dyDescent="0.25">
      <c r="A65" s="16">
        <v>30</v>
      </c>
      <c r="B65" s="39" t="s">
        <v>97</v>
      </c>
      <c r="C65" s="31"/>
      <c r="D65" s="31" t="s">
        <v>180</v>
      </c>
      <c r="E65" s="31" t="s">
        <v>41</v>
      </c>
      <c r="F65" s="10">
        <v>1</v>
      </c>
    </row>
    <row r="66" spans="1:6" ht="31.5" x14ac:dyDescent="0.25">
      <c r="A66" s="16">
        <v>31</v>
      </c>
      <c r="B66" s="39" t="s">
        <v>98</v>
      </c>
      <c r="C66" s="31"/>
      <c r="D66" s="31" t="s">
        <v>181</v>
      </c>
      <c r="E66" s="31" t="s">
        <v>41</v>
      </c>
      <c r="F66" s="10">
        <v>1</v>
      </c>
    </row>
    <row r="67" spans="1:6" x14ac:dyDescent="0.25">
      <c r="A67" s="16">
        <v>32</v>
      </c>
      <c r="B67" s="39" t="s">
        <v>99</v>
      </c>
      <c r="C67" s="31"/>
      <c r="D67" s="31" t="s">
        <v>182</v>
      </c>
      <c r="E67" s="31" t="s">
        <v>41</v>
      </c>
      <c r="F67" s="10">
        <v>9</v>
      </c>
    </row>
    <row r="68" spans="1:6" x14ac:dyDescent="0.25">
      <c r="A68" s="16">
        <v>33</v>
      </c>
      <c r="B68" s="39" t="s">
        <v>100</v>
      </c>
      <c r="C68" s="31"/>
      <c r="D68" s="31" t="s">
        <v>183</v>
      </c>
      <c r="E68" s="31" t="s">
        <v>41</v>
      </c>
      <c r="F68" s="10">
        <v>10</v>
      </c>
    </row>
    <row r="69" spans="1:6" x14ac:dyDescent="0.25">
      <c r="A69" s="16">
        <v>34</v>
      </c>
      <c r="B69" s="39" t="s">
        <v>101</v>
      </c>
      <c r="C69" s="31"/>
      <c r="D69" s="31" t="s">
        <v>184</v>
      </c>
      <c r="E69" s="31" t="s">
        <v>41</v>
      </c>
      <c r="F69" s="10">
        <v>9</v>
      </c>
    </row>
    <row r="70" spans="1:6" x14ac:dyDescent="0.25">
      <c r="A70" s="16">
        <v>35</v>
      </c>
      <c r="B70" s="39" t="s">
        <v>102</v>
      </c>
      <c r="C70" s="31"/>
      <c r="D70" s="31" t="s">
        <v>185</v>
      </c>
      <c r="E70" s="31" t="s">
        <v>41</v>
      </c>
      <c r="F70" s="10">
        <v>6</v>
      </c>
    </row>
    <row r="71" spans="1:6" x14ac:dyDescent="0.25">
      <c r="A71" s="16">
        <v>36</v>
      </c>
      <c r="B71" s="39" t="s">
        <v>102</v>
      </c>
      <c r="C71" s="31"/>
      <c r="D71" s="31" t="s">
        <v>186</v>
      </c>
      <c r="E71" s="31" t="s">
        <v>41</v>
      </c>
      <c r="F71" s="10">
        <v>18</v>
      </c>
    </row>
    <row r="72" spans="1:6" x14ac:dyDescent="0.25">
      <c r="A72" s="16">
        <v>37</v>
      </c>
      <c r="B72" s="39" t="s">
        <v>102</v>
      </c>
      <c r="C72" s="31"/>
      <c r="D72" s="31" t="s">
        <v>187</v>
      </c>
      <c r="E72" s="31" t="s">
        <v>41</v>
      </c>
      <c r="F72" s="10">
        <v>16</v>
      </c>
    </row>
    <row r="73" spans="1:6" x14ac:dyDescent="0.25">
      <c r="A73" s="16">
        <v>38</v>
      </c>
      <c r="B73" s="39" t="s">
        <v>103</v>
      </c>
      <c r="C73" s="31"/>
      <c r="D73" s="31"/>
      <c r="E73" s="31" t="s">
        <v>41</v>
      </c>
      <c r="F73" s="10">
        <v>20</v>
      </c>
    </row>
    <row r="74" spans="1:6" ht="31.5" x14ac:dyDescent="0.25">
      <c r="A74" s="16">
        <v>39</v>
      </c>
      <c r="B74" s="39" t="s">
        <v>104</v>
      </c>
      <c r="C74" s="31"/>
      <c r="D74" s="31" t="s">
        <v>188</v>
      </c>
      <c r="E74" s="31" t="s">
        <v>42</v>
      </c>
      <c r="F74" s="10">
        <v>6</v>
      </c>
    </row>
    <row r="75" spans="1:6" x14ac:dyDescent="0.25">
      <c r="A75" s="16">
        <v>40</v>
      </c>
      <c r="B75" s="39" t="s">
        <v>105</v>
      </c>
      <c r="C75" s="31"/>
      <c r="D75" s="31" t="s">
        <v>189</v>
      </c>
      <c r="E75" s="31" t="s">
        <v>41</v>
      </c>
      <c r="F75" s="10">
        <v>6</v>
      </c>
    </row>
    <row r="76" spans="1:6" x14ac:dyDescent="0.25">
      <c r="A76" s="16">
        <v>41</v>
      </c>
      <c r="B76" s="39" t="s">
        <v>106</v>
      </c>
      <c r="C76" s="31"/>
      <c r="D76" s="31" t="s">
        <v>190</v>
      </c>
      <c r="E76" s="31" t="s">
        <v>41</v>
      </c>
      <c r="F76" s="10">
        <v>12</v>
      </c>
    </row>
    <row r="77" spans="1:6" x14ac:dyDescent="0.25">
      <c r="A77" s="16">
        <v>42</v>
      </c>
      <c r="B77" s="39" t="s">
        <v>107</v>
      </c>
      <c r="C77" s="31" t="s">
        <v>125</v>
      </c>
      <c r="D77" s="31"/>
      <c r="E77" s="31" t="s">
        <v>41</v>
      </c>
      <c r="F77" s="10">
        <v>18</v>
      </c>
    </row>
    <row r="78" spans="1:6" x14ac:dyDescent="0.25">
      <c r="A78" s="16">
        <v>43</v>
      </c>
      <c r="B78" s="39" t="s">
        <v>108</v>
      </c>
      <c r="C78" s="31" t="s">
        <v>125</v>
      </c>
      <c r="D78" s="31"/>
      <c r="E78" s="31" t="s">
        <v>41</v>
      </c>
      <c r="F78" s="10">
        <v>20</v>
      </c>
    </row>
    <row r="79" spans="1:6" x14ac:dyDescent="0.25">
      <c r="A79" s="16">
        <v>44</v>
      </c>
      <c r="B79" s="39" t="s">
        <v>109</v>
      </c>
      <c r="C79" s="31"/>
      <c r="D79" s="31" t="s">
        <v>191</v>
      </c>
      <c r="E79" s="31" t="s">
        <v>41</v>
      </c>
      <c r="F79" s="10">
        <v>3</v>
      </c>
    </row>
    <row r="80" spans="1:6" x14ac:dyDescent="0.25">
      <c r="A80" s="16">
        <v>45</v>
      </c>
      <c r="B80" s="39" t="s">
        <v>110</v>
      </c>
      <c r="C80" s="31"/>
      <c r="D80" s="31" t="s">
        <v>192</v>
      </c>
      <c r="E80" s="31" t="s">
        <v>41</v>
      </c>
      <c r="F80" s="10">
        <v>12</v>
      </c>
    </row>
    <row r="81" spans="1:6" x14ac:dyDescent="0.25">
      <c r="A81" s="16">
        <v>46</v>
      </c>
      <c r="B81" s="39" t="s">
        <v>110</v>
      </c>
      <c r="C81" s="31"/>
      <c r="D81" s="31" t="s">
        <v>193</v>
      </c>
      <c r="E81" s="31" t="s">
        <v>41</v>
      </c>
      <c r="F81" s="10">
        <v>12</v>
      </c>
    </row>
    <row r="82" spans="1:6" x14ac:dyDescent="0.25">
      <c r="A82" s="32" t="s">
        <v>25</v>
      </c>
      <c r="B82" s="33" t="s">
        <v>24</v>
      </c>
      <c r="C82" s="32"/>
      <c r="D82" s="32"/>
      <c r="E82" s="32"/>
      <c r="F82" s="32"/>
    </row>
    <row r="83" spans="1:6" ht="47.25" x14ac:dyDescent="0.25">
      <c r="A83" s="16">
        <v>1</v>
      </c>
      <c r="B83" s="40" t="s">
        <v>111</v>
      </c>
      <c r="C83" s="34" t="s">
        <v>121</v>
      </c>
      <c r="D83" s="31" t="s">
        <v>194</v>
      </c>
      <c r="E83" s="31" t="s">
        <v>41</v>
      </c>
      <c r="F83" s="10">
        <v>1</v>
      </c>
    </row>
    <row r="84" spans="1:6" ht="31.5" x14ac:dyDescent="0.25">
      <c r="A84" s="16">
        <v>2</v>
      </c>
      <c r="B84" s="40" t="s">
        <v>202</v>
      </c>
      <c r="C84" s="34" t="s">
        <v>122</v>
      </c>
      <c r="D84" s="31" t="s">
        <v>195</v>
      </c>
      <c r="E84" s="31" t="s">
        <v>41</v>
      </c>
      <c r="F84" s="10">
        <v>12</v>
      </c>
    </row>
    <row r="85" spans="1:6" x14ac:dyDescent="0.25">
      <c r="A85" s="46" t="s">
        <v>200</v>
      </c>
      <c r="B85" s="46"/>
      <c r="C85" s="46"/>
      <c r="D85" s="46"/>
      <c r="E85" s="46"/>
      <c r="F85" s="41">
        <f>SUM(F7:F84)</f>
        <v>861</v>
      </c>
    </row>
    <row r="86" spans="1:6" ht="30" customHeight="1" x14ac:dyDescent="0.25">
      <c r="A86" s="7" t="s">
        <v>18</v>
      </c>
      <c r="B86" s="44" t="s">
        <v>29</v>
      </c>
      <c r="C86" s="44"/>
      <c r="D86" s="44"/>
      <c r="E86" s="44"/>
      <c r="F86" s="44"/>
    </row>
    <row r="87" spans="1:6" ht="38.25" customHeight="1" x14ac:dyDescent="0.25">
      <c r="A87" s="7" t="s">
        <v>19</v>
      </c>
      <c r="B87" s="44" t="s">
        <v>30</v>
      </c>
      <c r="C87" s="44"/>
      <c r="D87" s="44"/>
      <c r="E87" s="44"/>
      <c r="F87" s="44"/>
    </row>
    <row r="88" spans="1:6" x14ac:dyDescent="0.25">
      <c r="A88" s="4"/>
      <c r="B88" s="5"/>
      <c r="C88" s="5"/>
      <c r="D88" s="5"/>
      <c r="E88" s="5"/>
      <c r="F88" s="8"/>
    </row>
    <row r="89" spans="1:6" x14ac:dyDescent="0.25">
      <c r="A89" s="4"/>
      <c r="B89" s="5"/>
      <c r="C89" s="5"/>
      <c r="D89" s="5"/>
      <c r="E89" s="5"/>
      <c r="F89" s="8"/>
    </row>
    <row r="90" spans="1:6" x14ac:dyDescent="0.25">
      <c r="A90" s="4"/>
      <c r="B90" s="5"/>
      <c r="C90" s="5"/>
      <c r="D90" s="5"/>
      <c r="E90" s="5"/>
      <c r="F90" s="8"/>
    </row>
  </sheetData>
  <mergeCells count="7">
    <mergeCell ref="A1:F1"/>
    <mergeCell ref="A2:F2"/>
    <mergeCell ref="B87:F87"/>
    <mergeCell ref="A3:F3"/>
    <mergeCell ref="A4:F4"/>
    <mergeCell ref="B86:F86"/>
    <mergeCell ref="A85:E85"/>
  </mergeCells>
  <dataValidations count="1">
    <dataValidation type="list" allowBlank="1" showInputMessage="1" showErrorMessage="1" sqref="B7:B10">
      <formula1>Наименование_МТР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42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3"/>
  <sheetViews>
    <sheetView tabSelected="1" view="pageBreakPreview" zoomScale="70" zoomScaleNormal="75" zoomScaleSheetLayoutView="70" workbookViewId="0">
      <selection activeCell="E18" sqref="E18"/>
    </sheetView>
  </sheetViews>
  <sheetFormatPr defaultRowHeight="15.75" x14ac:dyDescent="0.25"/>
  <cols>
    <col min="1" max="1" width="8.7109375" style="15" customWidth="1"/>
    <col min="2" max="2" width="49.28515625" style="14" customWidth="1"/>
    <col min="3" max="4" width="39.42578125" style="19" customWidth="1"/>
    <col min="5" max="7" width="15.42578125" style="19" customWidth="1"/>
    <col min="8" max="8" width="16.85546875" style="19" customWidth="1"/>
    <col min="9" max="9" width="18.5703125" style="19" customWidth="1"/>
    <col min="10" max="10" width="24.85546875" style="19" customWidth="1"/>
    <col min="11" max="16384" width="9.140625" style="1"/>
  </cols>
  <sheetData>
    <row r="1" spans="1:10" x14ac:dyDescent="0.25">
      <c r="A1" s="14"/>
      <c r="J1" s="20" t="s">
        <v>0</v>
      </c>
    </row>
    <row r="2" spans="1:10" x14ac:dyDescent="0.25">
      <c r="A2" s="14"/>
      <c r="J2" s="20" t="s">
        <v>197</v>
      </c>
    </row>
    <row r="4" spans="1:10" x14ac:dyDescent="0.25">
      <c r="A4" s="47" t="s">
        <v>10</v>
      </c>
      <c r="B4" s="47"/>
      <c r="C4" s="47"/>
      <c r="D4" s="47"/>
      <c r="E4" s="47"/>
      <c r="F4" s="47"/>
      <c r="G4" s="47"/>
      <c r="H4" s="47"/>
      <c r="I4" s="47"/>
      <c r="J4" s="47"/>
    </row>
    <row r="5" spans="1:10" x14ac:dyDescent="0.25">
      <c r="A5" s="48" t="s">
        <v>17</v>
      </c>
      <c r="B5" s="48"/>
      <c r="C5" s="48"/>
      <c r="D5" s="48"/>
      <c r="E5" s="48"/>
      <c r="F5" s="48"/>
      <c r="G5" s="48"/>
      <c r="H5" s="48"/>
      <c r="I5" s="48"/>
      <c r="J5" s="48"/>
    </row>
    <row r="6" spans="1:10" x14ac:dyDescent="0.25">
      <c r="A6" s="15" t="s">
        <v>1</v>
      </c>
      <c r="J6" s="19" t="s">
        <v>16</v>
      </c>
    </row>
    <row r="8" spans="1:10" x14ac:dyDescent="0.25">
      <c r="A8" s="51" t="s">
        <v>7</v>
      </c>
      <c r="B8" s="51" t="s">
        <v>27</v>
      </c>
      <c r="C8" s="51" t="s">
        <v>44</v>
      </c>
      <c r="D8" s="51" t="s">
        <v>126</v>
      </c>
      <c r="E8" s="52" t="s">
        <v>9</v>
      </c>
      <c r="F8" s="55" t="s">
        <v>33</v>
      </c>
      <c r="G8" s="55"/>
      <c r="H8" s="53" t="s">
        <v>198</v>
      </c>
      <c r="I8" s="53" t="s">
        <v>11</v>
      </c>
      <c r="J8" s="53" t="s">
        <v>12</v>
      </c>
    </row>
    <row r="9" spans="1:10" ht="49.5" customHeight="1" x14ac:dyDescent="0.25">
      <c r="A9" s="51"/>
      <c r="B9" s="51"/>
      <c r="C9" s="51"/>
      <c r="D9" s="51"/>
      <c r="E9" s="52"/>
      <c r="F9" s="22" t="s">
        <v>34</v>
      </c>
      <c r="G9" s="22" t="s">
        <v>35</v>
      </c>
      <c r="H9" s="53"/>
      <c r="I9" s="53"/>
      <c r="J9" s="53"/>
    </row>
    <row r="10" spans="1:10" x14ac:dyDescent="0.25">
      <c r="A10" s="11" t="s">
        <v>22</v>
      </c>
      <c r="B10" s="25" t="s">
        <v>32</v>
      </c>
      <c r="C10" s="11"/>
      <c r="D10" s="11"/>
      <c r="E10" s="11"/>
      <c r="F10" s="11"/>
      <c r="G10" s="11"/>
      <c r="H10" s="11"/>
      <c r="I10" s="11"/>
      <c r="J10" s="11"/>
    </row>
    <row r="11" spans="1:10" x14ac:dyDescent="0.25">
      <c r="A11" s="16">
        <v>1</v>
      </c>
      <c r="B11" s="35" t="s">
        <v>46</v>
      </c>
      <c r="C11" s="12" t="s">
        <v>112</v>
      </c>
      <c r="D11" s="10" t="s">
        <v>127</v>
      </c>
      <c r="E11" s="10" t="s">
        <v>40</v>
      </c>
      <c r="F11" s="12">
        <v>20</v>
      </c>
      <c r="G11" s="12">
        <v>20</v>
      </c>
      <c r="H11" s="17">
        <f>SUM(F11:G11)</f>
        <v>40</v>
      </c>
      <c r="I11" s="12"/>
      <c r="J11" s="12"/>
    </row>
    <row r="12" spans="1:10" x14ac:dyDescent="0.25">
      <c r="A12" s="16">
        <v>2</v>
      </c>
      <c r="B12" s="35" t="s">
        <v>47</v>
      </c>
      <c r="C12" s="12" t="s">
        <v>112</v>
      </c>
      <c r="D12" s="10" t="s">
        <v>128</v>
      </c>
      <c r="E12" s="10" t="s">
        <v>40</v>
      </c>
      <c r="F12" s="12">
        <v>16</v>
      </c>
      <c r="G12" s="12">
        <v>8</v>
      </c>
      <c r="H12" s="17">
        <f t="shared" ref="H12:H75" si="0">SUM(F12:G12)</f>
        <v>24</v>
      </c>
      <c r="I12" s="12"/>
      <c r="J12" s="12"/>
    </row>
    <row r="13" spans="1:10" ht="31.5" x14ac:dyDescent="0.25">
      <c r="A13" s="16">
        <v>3</v>
      </c>
      <c r="B13" s="35" t="s">
        <v>48</v>
      </c>
      <c r="C13" s="12" t="s">
        <v>196</v>
      </c>
      <c r="D13" s="10"/>
      <c r="E13" s="10" t="s">
        <v>40</v>
      </c>
      <c r="F13" s="12"/>
      <c r="G13" s="12">
        <v>20</v>
      </c>
      <c r="H13" s="17">
        <f t="shared" si="0"/>
        <v>20</v>
      </c>
      <c r="I13" s="12"/>
      <c r="J13" s="12"/>
    </row>
    <row r="14" spans="1:10" x14ac:dyDescent="0.25">
      <c r="A14" s="16">
        <v>4</v>
      </c>
      <c r="B14" s="35" t="s">
        <v>49</v>
      </c>
      <c r="C14" s="12" t="s">
        <v>113</v>
      </c>
      <c r="D14" s="10" t="s">
        <v>129</v>
      </c>
      <c r="E14" s="10" t="s">
        <v>40</v>
      </c>
      <c r="F14" s="12">
        <v>4</v>
      </c>
      <c r="G14" s="12">
        <v>4</v>
      </c>
      <c r="H14" s="17">
        <f t="shared" si="0"/>
        <v>8</v>
      </c>
      <c r="I14" s="12"/>
      <c r="J14" s="12"/>
    </row>
    <row r="15" spans="1:10" ht="31.5" x14ac:dyDescent="0.25">
      <c r="A15" s="16">
        <v>5</v>
      </c>
      <c r="B15" s="35" t="s">
        <v>50</v>
      </c>
      <c r="C15" s="12" t="s">
        <v>114</v>
      </c>
      <c r="D15" s="12"/>
      <c r="E15" s="12" t="s">
        <v>40</v>
      </c>
      <c r="F15" s="12">
        <v>5</v>
      </c>
      <c r="G15" s="12"/>
      <c r="H15" s="17">
        <f t="shared" si="0"/>
        <v>5</v>
      </c>
      <c r="I15" s="12"/>
      <c r="J15" s="12"/>
    </row>
    <row r="16" spans="1:10" x14ac:dyDescent="0.25">
      <c r="A16" s="16">
        <v>6</v>
      </c>
      <c r="B16" s="35" t="s">
        <v>51</v>
      </c>
      <c r="C16" s="12" t="s">
        <v>115</v>
      </c>
      <c r="D16" s="12" t="s">
        <v>130</v>
      </c>
      <c r="E16" s="12" t="s">
        <v>40</v>
      </c>
      <c r="F16" s="12">
        <v>1</v>
      </c>
      <c r="G16" s="12"/>
      <c r="H16" s="17">
        <f t="shared" si="0"/>
        <v>1</v>
      </c>
      <c r="I16" s="12"/>
      <c r="J16" s="12"/>
    </row>
    <row r="17" spans="1:10" x14ac:dyDescent="0.25">
      <c r="A17" s="16">
        <v>7</v>
      </c>
      <c r="B17" s="35" t="s">
        <v>52</v>
      </c>
      <c r="C17" s="12" t="s">
        <v>116</v>
      </c>
      <c r="D17" s="12" t="s">
        <v>131</v>
      </c>
      <c r="E17" s="12" t="s">
        <v>40</v>
      </c>
      <c r="F17" s="12">
        <v>1</v>
      </c>
      <c r="G17" s="12"/>
      <c r="H17" s="17">
        <f t="shared" si="0"/>
        <v>1</v>
      </c>
      <c r="I17" s="12"/>
      <c r="J17" s="12"/>
    </row>
    <row r="18" spans="1:10" x14ac:dyDescent="0.25">
      <c r="A18" s="16">
        <v>8</v>
      </c>
      <c r="B18" s="35" t="s">
        <v>53</v>
      </c>
      <c r="C18" s="12" t="s">
        <v>117</v>
      </c>
      <c r="D18" s="12" t="s">
        <v>132</v>
      </c>
      <c r="E18" s="12" t="s">
        <v>40</v>
      </c>
      <c r="F18" s="12">
        <v>1</v>
      </c>
      <c r="G18" s="12"/>
      <c r="H18" s="17">
        <f t="shared" si="0"/>
        <v>1</v>
      </c>
      <c r="I18" s="12"/>
      <c r="J18" s="12"/>
    </row>
    <row r="19" spans="1:10" x14ac:dyDescent="0.25">
      <c r="A19" s="16">
        <v>9</v>
      </c>
      <c r="B19" s="35" t="s">
        <v>54</v>
      </c>
      <c r="C19" s="12" t="s">
        <v>118</v>
      </c>
      <c r="D19" s="12" t="s">
        <v>133</v>
      </c>
      <c r="E19" s="12" t="s">
        <v>40</v>
      </c>
      <c r="F19" s="12">
        <v>1</v>
      </c>
      <c r="G19" s="12"/>
      <c r="H19" s="17">
        <f t="shared" si="0"/>
        <v>1</v>
      </c>
      <c r="I19" s="12"/>
      <c r="J19" s="12"/>
    </row>
    <row r="20" spans="1:10" x14ac:dyDescent="0.25">
      <c r="A20" s="16">
        <v>10</v>
      </c>
      <c r="B20" s="35" t="s">
        <v>55</v>
      </c>
      <c r="C20" s="12" t="s">
        <v>119</v>
      </c>
      <c r="D20" s="12" t="s">
        <v>134</v>
      </c>
      <c r="E20" s="12" t="s">
        <v>40</v>
      </c>
      <c r="F20" s="12">
        <v>1</v>
      </c>
      <c r="G20" s="12"/>
      <c r="H20" s="17">
        <f t="shared" si="0"/>
        <v>1</v>
      </c>
      <c r="I20" s="12"/>
      <c r="J20" s="12"/>
    </row>
    <row r="21" spans="1:10" x14ac:dyDescent="0.25">
      <c r="A21" s="16">
        <v>11</v>
      </c>
      <c r="B21" s="35" t="s">
        <v>55</v>
      </c>
      <c r="C21" s="12" t="s">
        <v>120</v>
      </c>
      <c r="D21" s="12" t="s">
        <v>135</v>
      </c>
      <c r="E21" s="12" t="s">
        <v>40</v>
      </c>
      <c r="F21" s="12">
        <v>1</v>
      </c>
      <c r="G21" s="12"/>
      <c r="H21" s="17">
        <f t="shared" si="0"/>
        <v>1</v>
      </c>
      <c r="I21" s="12"/>
      <c r="J21" s="12"/>
    </row>
    <row r="22" spans="1:10" x14ac:dyDescent="0.25">
      <c r="A22" s="16">
        <v>12</v>
      </c>
      <c r="B22" s="35" t="s">
        <v>56</v>
      </c>
      <c r="C22" s="12" t="s">
        <v>113</v>
      </c>
      <c r="D22" s="12" t="s">
        <v>136</v>
      </c>
      <c r="E22" s="12" t="s">
        <v>40</v>
      </c>
      <c r="F22" s="12">
        <v>4</v>
      </c>
      <c r="G22" s="12">
        <v>4</v>
      </c>
      <c r="H22" s="17">
        <f t="shared" si="0"/>
        <v>8</v>
      </c>
      <c r="I22" s="12"/>
      <c r="J22" s="12"/>
    </row>
    <row r="23" spans="1:10" x14ac:dyDescent="0.25">
      <c r="A23" s="16">
        <v>13</v>
      </c>
      <c r="B23" s="35" t="s">
        <v>57</v>
      </c>
      <c r="C23" s="12" t="s">
        <v>113</v>
      </c>
      <c r="D23" s="12" t="s">
        <v>137</v>
      </c>
      <c r="E23" s="12" t="s">
        <v>40</v>
      </c>
      <c r="F23" s="12">
        <v>4</v>
      </c>
      <c r="G23" s="12"/>
      <c r="H23" s="17">
        <f t="shared" si="0"/>
        <v>4</v>
      </c>
      <c r="I23" s="12"/>
      <c r="J23" s="12"/>
    </row>
    <row r="24" spans="1:10" x14ac:dyDescent="0.25">
      <c r="A24" s="16">
        <v>14</v>
      </c>
      <c r="B24" s="36" t="s">
        <v>58</v>
      </c>
      <c r="C24" s="26" t="s">
        <v>112</v>
      </c>
      <c r="D24" s="26" t="s">
        <v>138</v>
      </c>
      <c r="E24" s="26" t="s">
        <v>40</v>
      </c>
      <c r="F24" s="12">
        <v>2</v>
      </c>
      <c r="G24" s="12">
        <v>2</v>
      </c>
      <c r="H24" s="17">
        <f t="shared" si="0"/>
        <v>4</v>
      </c>
      <c r="I24" s="12"/>
      <c r="J24" s="12"/>
    </row>
    <row r="25" spans="1:10" x14ac:dyDescent="0.25">
      <c r="A25" s="16">
        <v>15</v>
      </c>
      <c r="B25" s="37" t="s">
        <v>59</v>
      </c>
      <c r="C25" s="27" t="s">
        <v>113</v>
      </c>
      <c r="D25" s="27" t="s">
        <v>139</v>
      </c>
      <c r="E25" s="27" t="s">
        <v>40</v>
      </c>
      <c r="F25" s="12">
        <v>5</v>
      </c>
      <c r="G25" s="12"/>
      <c r="H25" s="17">
        <f t="shared" si="0"/>
        <v>5</v>
      </c>
      <c r="I25" s="12"/>
      <c r="J25" s="12"/>
    </row>
    <row r="26" spans="1:10" x14ac:dyDescent="0.25">
      <c r="A26" s="16">
        <v>16</v>
      </c>
      <c r="B26" s="37" t="s">
        <v>60</v>
      </c>
      <c r="C26" s="27" t="s">
        <v>113</v>
      </c>
      <c r="D26" s="27" t="s">
        <v>140</v>
      </c>
      <c r="E26" s="27" t="s">
        <v>40</v>
      </c>
      <c r="F26" s="12">
        <v>5</v>
      </c>
      <c r="G26" s="12"/>
      <c r="H26" s="17">
        <f t="shared" si="0"/>
        <v>5</v>
      </c>
      <c r="I26" s="12"/>
      <c r="J26" s="12"/>
    </row>
    <row r="27" spans="1:10" x14ac:dyDescent="0.25">
      <c r="A27" s="16">
        <v>17</v>
      </c>
      <c r="B27" s="37" t="s">
        <v>61</v>
      </c>
      <c r="C27" s="27" t="s">
        <v>113</v>
      </c>
      <c r="D27" s="27" t="s">
        <v>141</v>
      </c>
      <c r="E27" s="27" t="s">
        <v>40</v>
      </c>
      <c r="F27" s="12">
        <v>5</v>
      </c>
      <c r="G27" s="12"/>
      <c r="H27" s="17">
        <f t="shared" si="0"/>
        <v>5</v>
      </c>
      <c r="I27" s="12"/>
      <c r="J27" s="12"/>
    </row>
    <row r="28" spans="1:10" x14ac:dyDescent="0.25">
      <c r="A28" s="16">
        <v>18</v>
      </c>
      <c r="B28" s="37" t="s">
        <v>62</v>
      </c>
      <c r="C28" s="27" t="s">
        <v>113</v>
      </c>
      <c r="D28" s="27" t="s">
        <v>142</v>
      </c>
      <c r="E28" s="27" t="s">
        <v>40</v>
      </c>
      <c r="F28" s="12">
        <v>10</v>
      </c>
      <c r="G28" s="12">
        <v>15</v>
      </c>
      <c r="H28" s="17">
        <f t="shared" si="0"/>
        <v>25</v>
      </c>
      <c r="I28" s="12"/>
      <c r="J28" s="12"/>
    </row>
    <row r="29" spans="1:10" x14ac:dyDescent="0.25">
      <c r="A29" s="16">
        <v>19</v>
      </c>
      <c r="B29" s="38" t="s">
        <v>63</v>
      </c>
      <c r="C29" s="10" t="s">
        <v>112</v>
      </c>
      <c r="D29" s="10" t="s">
        <v>143</v>
      </c>
      <c r="E29" s="10" t="s">
        <v>40</v>
      </c>
      <c r="F29" s="12">
        <v>24</v>
      </c>
      <c r="G29" s="12"/>
      <c r="H29" s="17">
        <f t="shared" si="0"/>
        <v>24</v>
      </c>
      <c r="I29" s="12"/>
      <c r="J29" s="12"/>
    </row>
    <row r="30" spans="1:10" ht="31.5" x14ac:dyDescent="0.25">
      <c r="A30" s="16">
        <v>20</v>
      </c>
      <c r="B30" s="38" t="s">
        <v>64</v>
      </c>
      <c r="C30" s="10" t="s">
        <v>123</v>
      </c>
      <c r="D30" s="10"/>
      <c r="E30" s="10" t="s">
        <v>40</v>
      </c>
      <c r="F30" s="12">
        <v>10</v>
      </c>
      <c r="G30" s="12">
        <v>10</v>
      </c>
      <c r="H30" s="17">
        <f t="shared" si="0"/>
        <v>20</v>
      </c>
      <c r="I30" s="12"/>
      <c r="J30" s="12"/>
    </row>
    <row r="31" spans="1:10" x14ac:dyDescent="0.25">
      <c r="A31" s="16">
        <v>21</v>
      </c>
      <c r="B31" s="38" t="s">
        <v>65</v>
      </c>
      <c r="C31" s="10" t="s">
        <v>112</v>
      </c>
      <c r="D31" s="10" t="s">
        <v>144</v>
      </c>
      <c r="E31" s="10" t="s">
        <v>40</v>
      </c>
      <c r="F31" s="12">
        <v>40</v>
      </c>
      <c r="G31" s="12">
        <v>20</v>
      </c>
      <c r="H31" s="17">
        <f t="shared" si="0"/>
        <v>60</v>
      </c>
      <c r="I31" s="12"/>
      <c r="J31" s="12"/>
    </row>
    <row r="32" spans="1:10" x14ac:dyDescent="0.25">
      <c r="A32" s="16">
        <v>22</v>
      </c>
      <c r="B32" s="38" t="s">
        <v>49</v>
      </c>
      <c r="C32" s="10" t="s">
        <v>112</v>
      </c>
      <c r="D32" s="10" t="s">
        <v>145</v>
      </c>
      <c r="E32" s="10" t="s">
        <v>40</v>
      </c>
      <c r="F32" s="12">
        <v>10</v>
      </c>
      <c r="G32" s="12">
        <v>10</v>
      </c>
      <c r="H32" s="17">
        <f t="shared" si="0"/>
        <v>20</v>
      </c>
      <c r="I32" s="12"/>
      <c r="J32" s="12"/>
    </row>
    <row r="33" spans="1:10" x14ac:dyDescent="0.25">
      <c r="A33" s="16">
        <v>23</v>
      </c>
      <c r="B33" s="38" t="s">
        <v>66</v>
      </c>
      <c r="C33" s="10" t="s">
        <v>112</v>
      </c>
      <c r="D33" s="10" t="s">
        <v>146</v>
      </c>
      <c r="E33" s="10" t="s">
        <v>40</v>
      </c>
      <c r="F33" s="12">
        <v>10</v>
      </c>
      <c r="G33" s="12">
        <v>10</v>
      </c>
      <c r="H33" s="17">
        <f t="shared" si="0"/>
        <v>20</v>
      </c>
      <c r="I33" s="12"/>
      <c r="J33" s="12"/>
    </row>
    <row r="34" spans="1:10" x14ac:dyDescent="0.25">
      <c r="A34" s="16">
        <v>24</v>
      </c>
      <c r="B34" s="38" t="s">
        <v>67</v>
      </c>
      <c r="C34" s="28" t="s">
        <v>112</v>
      </c>
      <c r="D34" s="28" t="s">
        <v>147</v>
      </c>
      <c r="E34" s="28" t="s">
        <v>40</v>
      </c>
      <c r="F34" s="12">
        <v>2</v>
      </c>
      <c r="G34" s="12">
        <v>4</v>
      </c>
      <c r="H34" s="17">
        <f t="shared" si="0"/>
        <v>6</v>
      </c>
      <c r="I34" s="12"/>
      <c r="J34" s="12"/>
    </row>
    <row r="35" spans="1:10" x14ac:dyDescent="0.25">
      <c r="A35" s="16">
        <v>25</v>
      </c>
      <c r="B35" s="38" t="s">
        <v>68</v>
      </c>
      <c r="C35" s="28" t="s">
        <v>112</v>
      </c>
      <c r="D35" s="28" t="s">
        <v>148</v>
      </c>
      <c r="E35" s="28" t="s">
        <v>40</v>
      </c>
      <c r="F35" s="12">
        <v>2</v>
      </c>
      <c r="G35" s="12">
        <v>2</v>
      </c>
      <c r="H35" s="17">
        <f t="shared" si="0"/>
        <v>4</v>
      </c>
      <c r="I35" s="12"/>
      <c r="J35" s="12"/>
    </row>
    <row r="36" spans="1:10" x14ac:dyDescent="0.25">
      <c r="A36" s="16">
        <v>26</v>
      </c>
      <c r="B36" s="38" t="s">
        <v>69</v>
      </c>
      <c r="C36" s="28" t="s">
        <v>112</v>
      </c>
      <c r="D36" s="28" t="s">
        <v>149</v>
      </c>
      <c r="E36" s="28" t="s">
        <v>40</v>
      </c>
      <c r="F36" s="12">
        <v>20</v>
      </c>
      <c r="G36" s="12">
        <v>20</v>
      </c>
      <c r="H36" s="17">
        <f t="shared" si="0"/>
        <v>40</v>
      </c>
      <c r="I36" s="12"/>
      <c r="J36" s="12"/>
    </row>
    <row r="37" spans="1:10" ht="31.5" x14ac:dyDescent="0.25">
      <c r="A37" s="16">
        <v>27</v>
      </c>
      <c r="B37" s="38" t="s">
        <v>70</v>
      </c>
      <c r="C37" s="10" t="s">
        <v>124</v>
      </c>
      <c r="D37" s="28"/>
      <c r="E37" s="28" t="s">
        <v>43</v>
      </c>
      <c r="F37" s="12">
        <v>40</v>
      </c>
      <c r="G37" s="12">
        <v>20</v>
      </c>
      <c r="H37" s="17">
        <f t="shared" si="0"/>
        <v>60</v>
      </c>
      <c r="I37" s="12"/>
      <c r="J37" s="12"/>
    </row>
    <row r="38" spans="1:10" ht="31.5" x14ac:dyDescent="0.25">
      <c r="A38" s="16">
        <v>28</v>
      </c>
      <c r="B38" s="38" t="s">
        <v>71</v>
      </c>
      <c r="C38" s="28" t="s">
        <v>112</v>
      </c>
      <c r="D38" s="28" t="s">
        <v>150</v>
      </c>
      <c r="E38" s="28" t="s">
        <v>40</v>
      </c>
      <c r="F38" s="12">
        <v>40</v>
      </c>
      <c r="G38" s="12">
        <v>20</v>
      </c>
      <c r="H38" s="17">
        <f t="shared" si="0"/>
        <v>60</v>
      </c>
      <c r="I38" s="12"/>
      <c r="J38" s="12"/>
    </row>
    <row r="39" spans="1:10" x14ac:dyDescent="0.25">
      <c r="A39" s="29" t="s">
        <v>23</v>
      </c>
      <c r="B39" s="30" t="s">
        <v>72</v>
      </c>
      <c r="C39" s="29"/>
      <c r="D39" s="29"/>
      <c r="E39" s="29"/>
      <c r="F39" s="29"/>
      <c r="G39" s="29"/>
      <c r="H39" s="29"/>
      <c r="I39" s="29"/>
      <c r="J39" s="29"/>
    </row>
    <row r="40" spans="1:10" x14ac:dyDescent="0.25">
      <c r="A40" s="16">
        <v>1</v>
      </c>
      <c r="B40" s="39" t="s">
        <v>73</v>
      </c>
      <c r="C40" s="31"/>
      <c r="D40" s="31" t="s">
        <v>151</v>
      </c>
      <c r="E40" s="31" t="s">
        <v>41</v>
      </c>
      <c r="F40" s="12">
        <v>1</v>
      </c>
      <c r="G40" s="12"/>
      <c r="H40" s="17">
        <f t="shared" si="0"/>
        <v>1</v>
      </c>
      <c r="I40" s="12"/>
      <c r="J40" s="12"/>
    </row>
    <row r="41" spans="1:10" x14ac:dyDescent="0.25">
      <c r="A41" s="16">
        <v>2</v>
      </c>
      <c r="B41" s="39" t="s">
        <v>74</v>
      </c>
      <c r="C41" s="31"/>
      <c r="D41" s="31" t="s">
        <v>152</v>
      </c>
      <c r="E41" s="31" t="s">
        <v>41</v>
      </c>
      <c r="F41" s="12">
        <v>2</v>
      </c>
      <c r="G41" s="12"/>
      <c r="H41" s="17">
        <f t="shared" si="0"/>
        <v>2</v>
      </c>
      <c r="I41" s="12"/>
      <c r="J41" s="12"/>
    </row>
    <row r="42" spans="1:10" x14ac:dyDescent="0.25">
      <c r="A42" s="16">
        <v>3</v>
      </c>
      <c r="B42" s="39" t="s">
        <v>75</v>
      </c>
      <c r="C42" s="31"/>
      <c r="D42" s="31" t="s">
        <v>153</v>
      </c>
      <c r="E42" s="31" t="s">
        <v>41</v>
      </c>
      <c r="F42" s="12">
        <v>4</v>
      </c>
      <c r="G42" s="12"/>
      <c r="H42" s="17">
        <f t="shared" si="0"/>
        <v>4</v>
      </c>
      <c r="I42" s="12"/>
      <c r="J42" s="12"/>
    </row>
    <row r="43" spans="1:10" x14ac:dyDescent="0.25">
      <c r="A43" s="16">
        <v>4</v>
      </c>
      <c r="B43" s="39" t="s">
        <v>76</v>
      </c>
      <c r="C43" s="31"/>
      <c r="D43" s="31" t="s">
        <v>154</v>
      </c>
      <c r="E43" s="31" t="s">
        <v>41</v>
      </c>
      <c r="F43" s="12">
        <v>12</v>
      </c>
      <c r="G43" s="12"/>
      <c r="H43" s="17">
        <f t="shared" si="0"/>
        <v>12</v>
      </c>
      <c r="I43" s="12"/>
      <c r="J43" s="12"/>
    </row>
    <row r="44" spans="1:10" x14ac:dyDescent="0.25">
      <c r="A44" s="16">
        <v>5</v>
      </c>
      <c r="B44" s="39" t="s">
        <v>77</v>
      </c>
      <c r="C44" s="31"/>
      <c r="D44" s="31" t="s">
        <v>155</v>
      </c>
      <c r="E44" s="31" t="s">
        <v>41</v>
      </c>
      <c r="F44" s="12">
        <v>4</v>
      </c>
      <c r="G44" s="12"/>
      <c r="H44" s="17">
        <f t="shared" si="0"/>
        <v>4</v>
      </c>
      <c r="I44" s="12"/>
      <c r="J44" s="12"/>
    </row>
    <row r="45" spans="1:10" x14ac:dyDescent="0.25">
      <c r="A45" s="16">
        <v>6</v>
      </c>
      <c r="B45" s="39" t="s">
        <v>78</v>
      </c>
      <c r="C45" s="31"/>
      <c r="D45" s="31" t="s">
        <v>156</v>
      </c>
      <c r="E45" s="31" t="s">
        <v>41</v>
      </c>
      <c r="F45" s="12">
        <v>6</v>
      </c>
      <c r="G45" s="12"/>
      <c r="H45" s="17">
        <f t="shared" si="0"/>
        <v>6</v>
      </c>
      <c r="I45" s="12"/>
      <c r="J45" s="12"/>
    </row>
    <row r="46" spans="1:10" x14ac:dyDescent="0.25">
      <c r="A46" s="16">
        <v>7</v>
      </c>
      <c r="B46" s="39" t="s">
        <v>79</v>
      </c>
      <c r="C46" s="31"/>
      <c r="D46" s="31" t="s">
        <v>157</v>
      </c>
      <c r="E46" s="31" t="s">
        <v>41</v>
      </c>
      <c r="F46" s="12">
        <v>36</v>
      </c>
      <c r="G46" s="12"/>
      <c r="H46" s="17">
        <f t="shared" si="0"/>
        <v>36</v>
      </c>
      <c r="I46" s="12"/>
      <c r="J46" s="12"/>
    </row>
    <row r="47" spans="1:10" x14ac:dyDescent="0.25">
      <c r="A47" s="16">
        <v>8</v>
      </c>
      <c r="B47" s="39" t="s">
        <v>80</v>
      </c>
      <c r="C47" s="31"/>
      <c r="D47" s="31" t="s">
        <v>158</v>
      </c>
      <c r="E47" s="31" t="s">
        <v>41</v>
      </c>
      <c r="F47" s="12">
        <v>4</v>
      </c>
      <c r="G47" s="12"/>
      <c r="H47" s="17">
        <f t="shared" si="0"/>
        <v>4</v>
      </c>
      <c r="I47" s="12"/>
      <c r="J47" s="12"/>
    </row>
    <row r="48" spans="1:10" x14ac:dyDescent="0.25">
      <c r="A48" s="16">
        <v>9</v>
      </c>
      <c r="B48" s="39" t="s">
        <v>81</v>
      </c>
      <c r="C48" s="31"/>
      <c r="D48" s="31" t="s">
        <v>159</v>
      </c>
      <c r="E48" s="31" t="s">
        <v>41</v>
      </c>
      <c r="F48" s="12">
        <v>1</v>
      </c>
      <c r="G48" s="12"/>
      <c r="H48" s="17">
        <f t="shared" si="0"/>
        <v>1</v>
      </c>
      <c r="I48" s="12"/>
      <c r="J48" s="12"/>
    </row>
    <row r="49" spans="1:10" x14ac:dyDescent="0.25">
      <c r="A49" s="16">
        <v>10</v>
      </c>
      <c r="B49" s="39" t="s">
        <v>82</v>
      </c>
      <c r="C49" s="31"/>
      <c r="D49" s="31" t="s">
        <v>160</v>
      </c>
      <c r="E49" s="31" t="s">
        <v>41</v>
      </c>
      <c r="F49" s="12">
        <v>3</v>
      </c>
      <c r="G49" s="12"/>
      <c r="H49" s="17">
        <f t="shared" si="0"/>
        <v>3</v>
      </c>
      <c r="I49" s="12"/>
      <c r="J49" s="12"/>
    </row>
    <row r="50" spans="1:10" x14ac:dyDescent="0.25">
      <c r="A50" s="16">
        <v>11</v>
      </c>
      <c r="B50" s="39" t="s">
        <v>83</v>
      </c>
      <c r="C50" s="31"/>
      <c r="D50" s="31" t="s">
        <v>161</v>
      </c>
      <c r="E50" s="31" t="s">
        <v>41</v>
      </c>
      <c r="F50" s="12">
        <v>8</v>
      </c>
      <c r="G50" s="12"/>
      <c r="H50" s="17">
        <f t="shared" si="0"/>
        <v>8</v>
      </c>
      <c r="I50" s="12"/>
      <c r="J50" s="12"/>
    </row>
    <row r="51" spans="1:10" x14ac:dyDescent="0.25">
      <c r="A51" s="16">
        <v>12</v>
      </c>
      <c r="B51" s="39" t="s">
        <v>84</v>
      </c>
      <c r="C51" s="31"/>
      <c r="D51" s="31" t="s">
        <v>162</v>
      </c>
      <c r="E51" s="31" t="s">
        <v>41</v>
      </c>
      <c r="F51" s="12">
        <v>1</v>
      </c>
      <c r="G51" s="12"/>
      <c r="H51" s="17">
        <f t="shared" si="0"/>
        <v>1</v>
      </c>
      <c r="I51" s="12"/>
      <c r="J51" s="12"/>
    </row>
    <row r="52" spans="1:10" ht="31.5" x14ac:dyDescent="0.25">
      <c r="A52" s="16">
        <v>13</v>
      </c>
      <c r="B52" s="39" t="s">
        <v>85</v>
      </c>
      <c r="C52" s="31"/>
      <c r="D52" s="31" t="s">
        <v>163</v>
      </c>
      <c r="E52" s="31" t="s">
        <v>41</v>
      </c>
      <c r="F52" s="12">
        <v>1</v>
      </c>
      <c r="G52" s="12"/>
      <c r="H52" s="17">
        <f t="shared" si="0"/>
        <v>1</v>
      </c>
      <c r="I52" s="12"/>
      <c r="J52" s="12"/>
    </row>
    <row r="53" spans="1:10" ht="31.5" x14ac:dyDescent="0.25">
      <c r="A53" s="16">
        <v>14</v>
      </c>
      <c r="B53" s="39" t="s">
        <v>85</v>
      </c>
      <c r="C53" s="31"/>
      <c r="D53" s="31" t="s">
        <v>164</v>
      </c>
      <c r="E53" s="31" t="s">
        <v>41</v>
      </c>
      <c r="F53" s="12">
        <v>2</v>
      </c>
      <c r="G53" s="12"/>
      <c r="H53" s="17">
        <f t="shared" si="0"/>
        <v>2</v>
      </c>
      <c r="I53" s="12"/>
      <c r="J53" s="12"/>
    </row>
    <row r="54" spans="1:10" ht="31.5" x14ac:dyDescent="0.25">
      <c r="A54" s="16">
        <v>15</v>
      </c>
      <c r="B54" s="39" t="s">
        <v>85</v>
      </c>
      <c r="C54" s="31"/>
      <c r="D54" s="31" t="s">
        <v>165</v>
      </c>
      <c r="E54" s="31" t="s">
        <v>41</v>
      </c>
      <c r="F54" s="12">
        <v>1</v>
      </c>
      <c r="G54" s="12"/>
      <c r="H54" s="17">
        <f t="shared" si="0"/>
        <v>1</v>
      </c>
      <c r="I54" s="12"/>
      <c r="J54" s="12"/>
    </row>
    <row r="55" spans="1:10" ht="31.5" x14ac:dyDescent="0.25">
      <c r="A55" s="16">
        <v>16</v>
      </c>
      <c r="B55" s="39" t="s">
        <v>85</v>
      </c>
      <c r="C55" s="31"/>
      <c r="D55" s="31" t="s">
        <v>166</v>
      </c>
      <c r="E55" s="31" t="s">
        <v>41</v>
      </c>
      <c r="F55" s="12">
        <v>1</v>
      </c>
      <c r="G55" s="12"/>
      <c r="H55" s="17">
        <f t="shared" si="0"/>
        <v>1</v>
      </c>
      <c r="I55" s="12"/>
      <c r="J55" s="12"/>
    </row>
    <row r="56" spans="1:10" ht="31.5" x14ac:dyDescent="0.25">
      <c r="A56" s="16">
        <v>17</v>
      </c>
      <c r="B56" s="39" t="s">
        <v>85</v>
      </c>
      <c r="C56" s="31"/>
      <c r="D56" s="31" t="s">
        <v>167</v>
      </c>
      <c r="E56" s="31" t="s">
        <v>41</v>
      </c>
      <c r="F56" s="12">
        <v>1</v>
      </c>
      <c r="G56" s="12"/>
      <c r="H56" s="17">
        <f t="shared" si="0"/>
        <v>1</v>
      </c>
      <c r="I56" s="12"/>
      <c r="J56" s="12"/>
    </row>
    <row r="57" spans="1:10" x14ac:dyDescent="0.25">
      <c r="A57" s="16">
        <v>18</v>
      </c>
      <c r="B57" s="39" t="s">
        <v>86</v>
      </c>
      <c r="C57" s="31"/>
      <c r="D57" s="31" t="s">
        <v>168</v>
      </c>
      <c r="E57" s="31" t="s">
        <v>41</v>
      </c>
      <c r="F57" s="12">
        <v>1</v>
      </c>
      <c r="G57" s="12"/>
      <c r="H57" s="17">
        <f t="shared" si="0"/>
        <v>1</v>
      </c>
      <c r="I57" s="12"/>
      <c r="J57" s="12"/>
    </row>
    <row r="58" spans="1:10" x14ac:dyDescent="0.25">
      <c r="A58" s="16">
        <v>19</v>
      </c>
      <c r="B58" s="39" t="s">
        <v>87</v>
      </c>
      <c r="C58" s="31"/>
      <c r="D58" s="31" t="s">
        <v>169</v>
      </c>
      <c r="E58" s="31" t="s">
        <v>41</v>
      </c>
      <c r="F58" s="12">
        <v>4</v>
      </c>
      <c r="G58" s="12"/>
      <c r="H58" s="17">
        <f t="shared" si="0"/>
        <v>4</v>
      </c>
      <c r="I58" s="12"/>
      <c r="J58" s="12"/>
    </row>
    <row r="59" spans="1:10" ht="31.5" x14ac:dyDescent="0.25">
      <c r="A59" s="16">
        <v>20</v>
      </c>
      <c r="B59" s="39" t="s">
        <v>88</v>
      </c>
      <c r="C59" s="31"/>
      <c r="D59" s="31" t="s">
        <v>170</v>
      </c>
      <c r="E59" s="31" t="s">
        <v>41</v>
      </c>
      <c r="F59" s="12">
        <v>6</v>
      </c>
      <c r="G59" s="12"/>
      <c r="H59" s="17">
        <f t="shared" si="0"/>
        <v>6</v>
      </c>
      <c r="I59" s="12"/>
      <c r="J59" s="12"/>
    </row>
    <row r="60" spans="1:10" x14ac:dyDescent="0.25">
      <c r="A60" s="16">
        <v>21</v>
      </c>
      <c r="B60" s="39" t="s">
        <v>89</v>
      </c>
      <c r="C60" s="31"/>
      <c r="D60" s="31" t="s">
        <v>171</v>
      </c>
      <c r="E60" s="31" t="s">
        <v>41</v>
      </c>
      <c r="F60" s="12">
        <v>1</v>
      </c>
      <c r="G60" s="12"/>
      <c r="H60" s="17">
        <f t="shared" si="0"/>
        <v>1</v>
      </c>
      <c r="I60" s="12"/>
      <c r="J60" s="12"/>
    </row>
    <row r="61" spans="1:10" x14ac:dyDescent="0.25">
      <c r="A61" s="16">
        <v>22</v>
      </c>
      <c r="B61" s="39" t="s">
        <v>90</v>
      </c>
      <c r="C61" s="31"/>
      <c r="D61" s="31" t="s">
        <v>172</v>
      </c>
      <c r="E61" s="31" t="s">
        <v>41</v>
      </c>
      <c r="F61" s="12">
        <v>2</v>
      </c>
      <c r="G61" s="12"/>
      <c r="H61" s="17">
        <f t="shared" si="0"/>
        <v>2</v>
      </c>
      <c r="I61" s="12"/>
      <c r="J61" s="12"/>
    </row>
    <row r="62" spans="1:10" x14ac:dyDescent="0.25">
      <c r="A62" s="16">
        <v>23</v>
      </c>
      <c r="B62" s="39" t="s">
        <v>91</v>
      </c>
      <c r="C62" s="31"/>
      <c r="D62" s="31" t="s">
        <v>173</v>
      </c>
      <c r="E62" s="31" t="s">
        <v>41</v>
      </c>
      <c r="F62" s="12">
        <v>5</v>
      </c>
      <c r="G62" s="12"/>
      <c r="H62" s="17">
        <f t="shared" si="0"/>
        <v>5</v>
      </c>
      <c r="I62" s="12"/>
      <c r="J62" s="12"/>
    </row>
    <row r="63" spans="1:10" x14ac:dyDescent="0.25">
      <c r="A63" s="16">
        <v>24</v>
      </c>
      <c r="B63" s="39" t="s">
        <v>92</v>
      </c>
      <c r="C63" s="31"/>
      <c r="D63" s="31" t="s">
        <v>174</v>
      </c>
      <c r="E63" s="31" t="s">
        <v>41</v>
      </c>
      <c r="F63" s="12">
        <v>36</v>
      </c>
      <c r="G63" s="12"/>
      <c r="H63" s="17">
        <f t="shared" si="0"/>
        <v>36</v>
      </c>
      <c r="I63" s="12"/>
      <c r="J63" s="12"/>
    </row>
    <row r="64" spans="1:10" x14ac:dyDescent="0.25">
      <c r="A64" s="16">
        <v>25</v>
      </c>
      <c r="B64" s="39" t="s">
        <v>93</v>
      </c>
      <c r="C64" s="31"/>
      <c r="D64" s="31" t="s">
        <v>175</v>
      </c>
      <c r="E64" s="31" t="s">
        <v>41</v>
      </c>
      <c r="F64" s="12">
        <v>18</v>
      </c>
      <c r="G64" s="12"/>
      <c r="H64" s="17">
        <f t="shared" si="0"/>
        <v>18</v>
      </c>
      <c r="I64" s="12"/>
      <c r="J64" s="12"/>
    </row>
    <row r="65" spans="1:10" x14ac:dyDescent="0.25">
      <c r="A65" s="16">
        <v>26</v>
      </c>
      <c r="B65" s="39" t="s">
        <v>94</v>
      </c>
      <c r="C65" s="31"/>
      <c r="D65" s="31" t="s">
        <v>176</v>
      </c>
      <c r="E65" s="31" t="s">
        <v>41</v>
      </c>
      <c r="F65" s="12">
        <v>24</v>
      </c>
      <c r="G65" s="12"/>
      <c r="H65" s="17">
        <f t="shared" si="0"/>
        <v>24</v>
      </c>
      <c r="I65" s="12"/>
      <c r="J65" s="12"/>
    </row>
    <row r="66" spans="1:10" x14ac:dyDescent="0.25">
      <c r="A66" s="16">
        <v>27</v>
      </c>
      <c r="B66" s="39" t="s">
        <v>95</v>
      </c>
      <c r="C66" s="31"/>
      <c r="D66" s="31" t="s">
        <v>177</v>
      </c>
      <c r="E66" s="31" t="s">
        <v>41</v>
      </c>
      <c r="F66" s="12">
        <v>6</v>
      </c>
      <c r="G66" s="12"/>
      <c r="H66" s="17">
        <f t="shared" si="0"/>
        <v>6</v>
      </c>
      <c r="I66" s="12"/>
      <c r="J66" s="12"/>
    </row>
    <row r="67" spans="1:10" x14ac:dyDescent="0.25">
      <c r="A67" s="16">
        <v>28</v>
      </c>
      <c r="B67" s="39" t="s">
        <v>96</v>
      </c>
      <c r="C67" s="31"/>
      <c r="D67" s="31" t="s">
        <v>178</v>
      </c>
      <c r="E67" s="31" t="s">
        <v>41</v>
      </c>
      <c r="F67" s="12">
        <v>4</v>
      </c>
      <c r="G67" s="12"/>
      <c r="H67" s="17">
        <f t="shared" si="0"/>
        <v>4</v>
      </c>
      <c r="I67" s="12"/>
      <c r="J67" s="12"/>
    </row>
    <row r="68" spans="1:10" x14ac:dyDescent="0.25">
      <c r="A68" s="16">
        <v>29</v>
      </c>
      <c r="B68" s="39" t="s">
        <v>97</v>
      </c>
      <c r="C68" s="31"/>
      <c r="D68" s="31" t="s">
        <v>179</v>
      </c>
      <c r="E68" s="31" t="s">
        <v>41</v>
      </c>
      <c r="F68" s="12">
        <v>1</v>
      </c>
      <c r="G68" s="12"/>
      <c r="H68" s="17">
        <f t="shared" si="0"/>
        <v>1</v>
      </c>
      <c r="I68" s="12"/>
      <c r="J68" s="12"/>
    </row>
    <row r="69" spans="1:10" x14ac:dyDescent="0.25">
      <c r="A69" s="16">
        <v>30</v>
      </c>
      <c r="B69" s="39" t="s">
        <v>97</v>
      </c>
      <c r="C69" s="31"/>
      <c r="D69" s="31" t="s">
        <v>180</v>
      </c>
      <c r="E69" s="31" t="s">
        <v>41</v>
      </c>
      <c r="F69" s="12">
        <v>1</v>
      </c>
      <c r="G69" s="12"/>
      <c r="H69" s="17">
        <f t="shared" si="0"/>
        <v>1</v>
      </c>
      <c r="I69" s="12"/>
      <c r="J69" s="12"/>
    </row>
    <row r="70" spans="1:10" ht="31.5" x14ac:dyDescent="0.25">
      <c r="A70" s="16">
        <v>31</v>
      </c>
      <c r="B70" s="39" t="s">
        <v>98</v>
      </c>
      <c r="C70" s="31"/>
      <c r="D70" s="31" t="s">
        <v>181</v>
      </c>
      <c r="E70" s="31" t="s">
        <v>41</v>
      </c>
      <c r="F70" s="12">
        <v>1</v>
      </c>
      <c r="G70" s="12"/>
      <c r="H70" s="17">
        <f t="shared" si="0"/>
        <v>1</v>
      </c>
      <c r="I70" s="12"/>
      <c r="J70" s="12"/>
    </row>
    <row r="71" spans="1:10" x14ac:dyDescent="0.25">
      <c r="A71" s="16">
        <v>32</v>
      </c>
      <c r="B71" s="39" t="s">
        <v>99</v>
      </c>
      <c r="C71" s="31"/>
      <c r="D71" s="31" t="s">
        <v>182</v>
      </c>
      <c r="E71" s="31" t="s">
        <v>41</v>
      </c>
      <c r="F71" s="12">
        <v>9</v>
      </c>
      <c r="G71" s="12"/>
      <c r="H71" s="17">
        <f t="shared" si="0"/>
        <v>9</v>
      </c>
      <c r="I71" s="12"/>
      <c r="J71" s="12"/>
    </row>
    <row r="72" spans="1:10" x14ac:dyDescent="0.25">
      <c r="A72" s="16">
        <v>33</v>
      </c>
      <c r="B72" s="39" t="s">
        <v>100</v>
      </c>
      <c r="C72" s="31"/>
      <c r="D72" s="31" t="s">
        <v>183</v>
      </c>
      <c r="E72" s="31" t="s">
        <v>41</v>
      </c>
      <c r="F72" s="12">
        <v>10</v>
      </c>
      <c r="G72" s="12"/>
      <c r="H72" s="17">
        <f t="shared" si="0"/>
        <v>10</v>
      </c>
      <c r="I72" s="12"/>
      <c r="J72" s="12"/>
    </row>
    <row r="73" spans="1:10" x14ac:dyDescent="0.25">
      <c r="A73" s="16">
        <v>34</v>
      </c>
      <c r="B73" s="39" t="s">
        <v>101</v>
      </c>
      <c r="C73" s="31"/>
      <c r="D73" s="31" t="s">
        <v>184</v>
      </c>
      <c r="E73" s="31" t="s">
        <v>41</v>
      </c>
      <c r="F73" s="12">
        <v>9</v>
      </c>
      <c r="G73" s="12"/>
      <c r="H73" s="17">
        <f t="shared" si="0"/>
        <v>9</v>
      </c>
      <c r="I73" s="12"/>
      <c r="J73" s="12"/>
    </row>
    <row r="74" spans="1:10" x14ac:dyDescent="0.25">
      <c r="A74" s="16">
        <v>35</v>
      </c>
      <c r="B74" s="39" t="s">
        <v>102</v>
      </c>
      <c r="C74" s="31"/>
      <c r="D74" s="31" t="s">
        <v>185</v>
      </c>
      <c r="E74" s="31" t="s">
        <v>41</v>
      </c>
      <c r="F74" s="12">
        <v>6</v>
      </c>
      <c r="G74" s="12"/>
      <c r="H74" s="17">
        <f t="shared" si="0"/>
        <v>6</v>
      </c>
      <c r="I74" s="12"/>
      <c r="J74" s="12"/>
    </row>
    <row r="75" spans="1:10" x14ac:dyDescent="0.25">
      <c r="A75" s="16">
        <v>36</v>
      </c>
      <c r="B75" s="39" t="s">
        <v>102</v>
      </c>
      <c r="C75" s="31"/>
      <c r="D75" s="31" t="s">
        <v>186</v>
      </c>
      <c r="E75" s="31" t="s">
        <v>41</v>
      </c>
      <c r="F75" s="12">
        <v>18</v>
      </c>
      <c r="G75" s="12"/>
      <c r="H75" s="17">
        <f t="shared" si="0"/>
        <v>18</v>
      </c>
      <c r="I75" s="12"/>
      <c r="J75" s="12"/>
    </row>
    <row r="76" spans="1:10" x14ac:dyDescent="0.25">
      <c r="A76" s="16">
        <v>37</v>
      </c>
      <c r="B76" s="39" t="s">
        <v>102</v>
      </c>
      <c r="C76" s="31"/>
      <c r="D76" s="31" t="s">
        <v>187</v>
      </c>
      <c r="E76" s="31" t="s">
        <v>41</v>
      </c>
      <c r="F76" s="12">
        <v>16</v>
      </c>
      <c r="G76" s="12"/>
      <c r="H76" s="17">
        <f t="shared" ref="H76:H88" si="1">SUM(F76:G76)</f>
        <v>16</v>
      </c>
      <c r="I76" s="12"/>
      <c r="J76" s="12"/>
    </row>
    <row r="77" spans="1:10" x14ac:dyDescent="0.25">
      <c r="A77" s="16">
        <v>38</v>
      </c>
      <c r="B77" s="39" t="s">
        <v>103</v>
      </c>
      <c r="C77" s="31"/>
      <c r="D77" s="31"/>
      <c r="E77" s="31" t="s">
        <v>41</v>
      </c>
      <c r="F77" s="12">
        <v>20</v>
      </c>
      <c r="G77" s="12"/>
      <c r="H77" s="17">
        <f t="shared" si="1"/>
        <v>20</v>
      </c>
      <c r="I77" s="12"/>
      <c r="J77" s="12"/>
    </row>
    <row r="78" spans="1:10" ht="31.5" x14ac:dyDescent="0.25">
      <c r="A78" s="16">
        <v>39</v>
      </c>
      <c r="B78" s="39" t="s">
        <v>104</v>
      </c>
      <c r="C78" s="31"/>
      <c r="D78" s="31" t="s">
        <v>188</v>
      </c>
      <c r="E78" s="31" t="s">
        <v>42</v>
      </c>
      <c r="F78" s="12">
        <v>6</v>
      </c>
      <c r="G78" s="12"/>
      <c r="H78" s="17">
        <f t="shared" si="1"/>
        <v>6</v>
      </c>
      <c r="I78" s="12"/>
      <c r="J78" s="12"/>
    </row>
    <row r="79" spans="1:10" x14ac:dyDescent="0.25">
      <c r="A79" s="16">
        <v>40</v>
      </c>
      <c r="B79" s="39" t="s">
        <v>105</v>
      </c>
      <c r="C79" s="31"/>
      <c r="D79" s="31" t="s">
        <v>189</v>
      </c>
      <c r="E79" s="31" t="s">
        <v>41</v>
      </c>
      <c r="F79" s="12">
        <v>6</v>
      </c>
      <c r="G79" s="12"/>
      <c r="H79" s="17">
        <f t="shared" si="1"/>
        <v>6</v>
      </c>
      <c r="I79" s="12"/>
      <c r="J79" s="12"/>
    </row>
    <row r="80" spans="1:10" x14ac:dyDescent="0.25">
      <c r="A80" s="16">
        <v>41</v>
      </c>
      <c r="B80" s="39" t="s">
        <v>106</v>
      </c>
      <c r="C80" s="31"/>
      <c r="D80" s="31" t="s">
        <v>190</v>
      </c>
      <c r="E80" s="31" t="s">
        <v>41</v>
      </c>
      <c r="F80" s="12">
        <v>12</v>
      </c>
      <c r="G80" s="12"/>
      <c r="H80" s="17">
        <f t="shared" si="1"/>
        <v>12</v>
      </c>
      <c r="I80" s="12"/>
      <c r="J80" s="12"/>
    </row>
    <row r="81" spans="1:10" x14ac:dyDescent="0.25">
      <c r="A81" s="16">
        <v>42</v>
      </c>
      <c r="B81" s="39" t="s">
        <v>107</v>
      </c>
      <c r="C81" s="31" t="s">
        <v>125</v>
      </c>
      <c r="D81" s="31"/>
      <c r="E81" s="31" t="s">
        <v>41</v>
      </c>
      <c r="F81" s="12">
        <v>18</v>
      </c>
      <c r="G81" s="12"/>
      <c r="H81" s="17">
        <f t="shared" si="1"/>
        <v>18</v>
      </c>
      <c r="I81" s="12"/>
      <c r="J81" s="12"/>
    </row>
    <row r="82" spans="1:10" x14ac:dyDescent="0.25">
      <c r="A82" s="16">
        <v>43</v>
      </c>
      <c r="B82" s="39" t="s">
        <v>108</v>
      </c>
      <c r="C82" s="31" t="s">
        <v>125</v>
      </c>
      <c r="D82" s="31"/>
      <c r="E82" s="31" t="s">
        <v>41</v>
      </c>
      <c r="F82" s="12">
        <v>20</v>
      </c>
      <c r="G82" s="12"/>
      <c r="H82" s="17">
        <f t="shared" si="1"/>
        <v>20</v>
      </c>
      <c r="I82" s="12"/>
      <c r="J82" s="12"/>
    </row>
    <row r="83" spans="1:10" x14ac:dyDescent="0.25">
      <c r="A83" s="16">
        <v>44</v>
      </c>
      <c r="B83" s="39" t="s">
        <v>109</v>
      </c>
      <c r="C83" s="31"/>
      <c r="D83" s="31" t="s">
        <v>191</v>
      </c>
      <c r="E83" s="31" t="s">
        <v>41</v>
      </c>
      <c r="F83" s="12">
        <v>3</v>
      </c>
      <c r="G83" s="12"/>
      <c r="H83" s="17">
        <f t="shared" si="1"/>
        <v>3</v>
      </c>
      <c r="I83" s="12"/>
      <c r="J83" s="12"/>
    </row>
    <row r="84" spans="1:10" x14ac:dyDescent="0.25">
      <c r="A84" s="16">
        <v>45</v>
      </c>
      <c r="B84" s="39" t="s">
        <v>110</v>
      </c>
      <c r="C84" s="31"/>
      <c r="D84" s="31" t="s">
        <v>192</v>
      </c>
      <c r="E84" s="31" t="s">
        <v>41</v>
      </c>
      <c r="F84" s="12">
        <v>12</v>
      </c>
      <c r="G84" s="12"/>
      <c r="H84" s="17">
        <f t="shared" si="1"/>
        <v>12</v>
      </c>
      <c r="I84" s="12"/>
      <c r="J84" s="12"/>
    </row>
    <row r="85" spans="1:10" x14ac:dyDescent="0.25">
      <c r="A85" s="16">
        <v>46</v>
      </c>
      <c r="B85" s="39" t="s">
        <v>110</v>
      </c>
      <c r="C85" s="31"/>
      <c r="D85" s="31" t="s">
        <v>193</v>
      </c>
      <c r="E85" s="31" t="s">
        <v>41</v>
      </c>
      <c r="F85" s="12">
        <v>12</v>
      </c>
      <c r="G85" s="12"/>
      <c r="H85" s="17">
        <f t="shared" si="1"/>
        <v>12</v>
      </c>
      <c r="I85" s="12"/>
      <c r="J85" s="12"/>
    </row>
    <row r="86" spans="1:10" x14ac:dyDescent="0.25">
      <c r="A86" s="32" t="s">
        <v>25</v>
      </c>
      <c r="B86" s="33" t="s">
        <v>24</v>
      </c>
      <c r="C86" s="32"/>
      <c r="D86" s="32"/>
      <c r="E86" s="32"/>
      <c r="F86" s="32"/>
      <c r="G86" s="32"/>
      <c r="H86" s="32"/>
      <c r="I86" s="32"/>
      <c r="J86" s="32"/>
    </row>
    <row r="87" spans="1:10" ht="47.25" x14ac:dyDescent="0.25">
      <c r="A87" s="16">
        <v>1</v>
      </c>
      <c r="B87" s="40" t="s">
        <v>111</v>
      </c>
      <c r="C87" s="34" t="s">
        <v>121</v>
      </c>
      <c r="D87" s="31" t="s">
        <v>194</v>
      </c>
      <c r="E87" s="31" t="s">
        <v>41</v>
      </c>
      <c r="F87" s="12">
        <v>1</v>
      </c>
      <c r="G87" s="12"/>
      <c r="H87" s="17">
        <f t="shared" si="1"/>
        <v>1</v>
      </c>
      <c r="I87" s="12"/>
      <c r="J87" s="12"/>
    </row>
    <row r="88" spans="1:10" ht="31.5" x14ac:dyDescent="0.25">
      <c r="A88" s="16">
        <v>2</v>
      </c>
      <c r="B88" s="40" t="s">
        <v>201</v>
      </c>
      <c r="C88" s="34" t="s">
        <v>122</v>
      </c>
      <c r="D88" s="31" t="s">
        <v>195</v>
      </c>
      <c r="E88" s="31" t="s">
        <v>41</v>
      </c>
      <c r="F88" s="12">
        <v>12</v>
      </c>
      <c r="G88" s="12"/>
      <c r="H88" s="17">
        <f t="shared" si="1"/>
        <v>12</v>
      </c>
      <c r="I88" s="12"/>
      <c r="J88" s="12"/>
    </row>
    <row r="90" spans="1:10" ht="33" customHeight="1" x14ac:dyDescent="0.25">
      <c r="B90" s="49" t="s">
        <v>45</v>
      </c>
      <c r="C90" s="49"/>
      <c r="D90" s="49"/>
      <c r="E90" s="49"/>
      <c r="F90" s="49"/>
      <c r="G90" s="49"/>
      <c r="H90" s="49"/>
      <c r="I90" s="49"/>
      <c r="J90" s="49"/>
    </row>
    <row r="92" spans="1:10" ht="60.75" customHeight="1" x14ac:dyDescent="0.25">
      <c r="A92" s="18">
        <v>1</v>
      </c>
      <c r="B92" s="23" t="s">
        <v>36</v>
      </c>
      <c r="C92" s="50" t="s">
        <v>38</v>
      </c>
      <c r="D92" s="50"/>
      <c r="E92" s="50"/>
      <c r="F92" s="50"/>
      <c r="G92" s="50"/>
      <c r="H92" s="50"/>
      <c r="I92" s="50"/>
      <c r="J92" s="50"/>
    </row>
    <row r="93" spans="1:10" ht="272.25" customHeight="1" x14ac:dyDescent="0.25">
      <c r="A93" s="18">
        <v>2</v>
      </c>
      <c r="B93" s="24" t="s">
        <v>37</v>
      </c>
      <c r="C93" s="50" t="s">
        <v>39</v>
      </c>
      <c r="D93" s="50"/>
      <c r="E93" s="50"/>
      <c r="F93" s="50"/>
      <c r="G93" s="50"/>
      <c r="H93" s="50"/>
      <c r="I93" s="50"/>
      <c r="J93" s="50"/>
    </row>
    <row r="94" spans="1:10" ht="54" customHeight="1" x14ac:dyDescent="0.25">
      <c r="A94" s="18">
        <v>3</v>
      </c>
      <c r="B94" s="23" t="s">
        <v>14</v>
      </c>
      <c r="C94" s="54" t="s">
        <v>31</v>
      </c>
      <c r="D94" s="54"/>
      <c r="E94" s="54"/>
      <c r="F94" s="54"/>
      <c r="G94" s="54"/>
      <c r="H94" s="54"/>
      <c r="I94" s="54"/>
      <c r="J94" s="54"/>
    </row>
    <row r="95" spans="1:10" ht="98.25" customHeight="1" x14ac:dyDescent="0.25">
      <c r="A95" s="18">
        <v>4</v>
      </c>
      <c r="B95" s="23" t="s">
        <v>20</v>
      </c>
      <c r="C95" s="54" t="s">
        <v>28</v>
      </c>
      <c r="D95" s="54"/>
      <c r="E95" s="54"/>
      <c r="F95" s="54"/>
      <c r="G95" s="54"/>
      <c r="H95" s="54"/>
      <c r="I95" s="54"/>
      <c r="J95" s="54"/>
    </row>
    <row r="97" spans="1:10" x14ac:dyDescent="0.25">
      <c r="A97" s="47" t="s">
        <v>2</v>
      </c>
      <c r="B97" s="47"/>
      <c r="C97" s="20"/>
      <c r="D97" s="20"/>
      <c r="I97" s="47" t="s">
        <v>4</v>
      </c>
      <c r="J97" s="47"/>
    </row>
    <row r="98" spans="1:10" x14ac:dyDescent="0.25">
      <c r="A98" s="47" t="s">
        <v>3</v>
      </c>
      <c r="B98" s="47"/>
      <c r="C98" s="20"/>
      <c r="D98" s="20"/>
      <c r="I98" s="48"/>
      <c r="J98" s="48"/>
    </row>
    <row r="100" spans="1:10" x14ac:dyDescent="0.25">
      <c r="A100" s="48" t="s">
        <v>5</v>
      </c>
      <c r="B100" s="48"/>
      <c r="I100" s="48"/>
      <c r="J100" s="48"/>
    </row>
    <row r="102" spans="1:10" x14ac:dyDescent="0.25">
      <c r="A102" s="48" t="s">
        <v>21</v>
      </c>
      <c r="B102" s="48"/>
      <c r="I102" s="48" t="s">
        <v>8</v>
      </c>
      <c r="J102" s="48"/>
    </row>
    <row r="103" spans="1:10" x14ac:dyDescent="0.25">
      <c r="A103" s="48" t="s">
        <v>6</v>
      </c>
      <c r="B103" s="48"/>
      <c r="I103" s="48" t="s">
        <v>6</v>
      </c>
      <c r="J103" s="48"/>
    </row>
  </sheetData>
  <autoFilter ref="A10:J88"/>
  <mergeCells count="26">
    <mergeCell ref="C93:J93"/>
    <mergeCell ref="C94:J94"/>
    <mergeCell ref="C95:J95"/>
    <mergeCell ref="F8:G8"/>
    <mergeCell ref="A102:B102"/>
    <mergeCell ref="I102:J102"/>
    <mergeCell ref="D8:D9"/>
    <mergeCell ref="A103:B103"/>
    <mergeCell ref="I103:J103"/>
    <mergeCell ref="A97:B97"/>
    <mergeCell ref="I97:J97"/>
    <mergeCell ref="A98:B98"/>
    <mergeCell ref="I98:J98"/>
    <mergeCell ref="A100:B100"/>
    <mergeCell ref="I100:J100"/>
    <mergeCell ref="A4:J4"/>
    <mergeCell ref="A5:J5"/>
    <mergeCell ref="B90:J90"/>
    <mergeCell ref="C92:J92"/>
    <mergeCell ref="A8:A9"/>
    <mergeCell ref="B8:B9"/>
    <mergeCell ref="C8:C9"/>
    <mergeCell ref="E8:E9"/>
    <mergeCell ref="I8:I9"/>
    <mergeCell ref="J8:J9"/>
    <mergeCell ref="H8:H9"/>
  </mergeCells>
  <dataValidations count="1">
    <dataValidation type="list" allowBlank="1" showInputMessage="1" showErrorMessage="1" sqref="B11:B14">
      <formula1>Наименование_МТР</formula1>
    </dataValidation>
  </dataValidations>
  <printOptions horizontalCentered="1"/>
  <pageMargins left="0.31496062992125984" right="0.27559055118110237" top="0.27559055118110237" bottom="0.35433070866141736" header="0.31496062992125984" footer="0.31496062992125984"/>
  <pageSetup paperSize="9" scale="35" orientation="portrait" r:id="rId1"/>
  <rowBreaks count="1" manualBreakCount="1">
    <brk id="93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2011-11-22T12:05:11Z</cp:lastPrinted>
  <dcterms:created xsi:type="dcterms:W3CDTF">2010-07-02T14:47:49Z</dcterms:created>
  <dcterms:modified xsi:type="dcterms:W3CDTF">2011-11-22T12:14:58Z</dcterms:modified>
</cp:coreProperties>
</file>