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Центр ЗАКУПОК\Заявки - Закупки\!ЗАЯВКИ 2013\314. СМР по кап рем наливных полов ЛО СЗТО\Документация\"/>
    </mc:Choice>
  </mc:AlternateContent>
  <bookViews>
    <workbookView xWindow="480" yWindow="75" windowWidth="11340" windowHeight="9345" firstSheet="2" activeTab="2"/>
  </bookViews>
  <sheets>
    <sheet name="91-11-2013-2" sheetId="3" state="hidden" r:id="rId1"/>
    <sheet name="Локальная смета" sheetId="1" state="hidden" r:id="rId2"/>
    <sheet name="Д.В." sheetId="2" r:id="rId3"/>
    <sheet name="ВФР " sheetId="5" r:id="rId4"/>
  </sheets>
  <definedNames>
    <definedName name="Constr" localSheetId="0">'91-11-2013-2'!$A$1</definedName>
    <definedName name="Constr" localSheetId="1">'Локальная смета'!$A$1</definedName>
    <definedName name="FOT" localSheetId="0">'91-11-2013-2'!$B$16</definedName>
    <definedName name="FOT" localSheetId="1">'Локальная смета'!$B$17</definedName>
    <definedName name="Ind" localSheetId="0">'91-11-2013-2'!$D$8</definedName>
    <definedName name="Ind" localSheetId="1">'Локальная смета'!$D$9</definedName>
    <definedName name="Obj" localSheetId="0">'91-11-2013-2'!#REF!</definedName>
    <definedName name="Obj" localSheetId="1">'Локальная смета'!#REF!</definedName>
    <definedName name="Obosn" localSheetId="0">'91-11-2013-2'!$B$14</definedName>
    <definedName name="Obosn" localSheetId="1">'Локальная смета'!$B$15</definedName>
    <definedName name="SmPr" localSheetId="0">'91-11-2013-2'!$B$15</definedName>
    <definedName name="SmPr" localSheetId="1">'Локальная смета'!$B$16</definedName>
    <definedName name="_xlnm.Print_Titles" localSheetId="0">'91-11-2013-2'!$A$22:$IV$22</definedName>
    <definedName name="_xlnm.Print_Titles" localSheetId="1">'Локальная смета'!$23:$23</definedName>
    <definedName name="_xlnm.Print_Area" localSheetId="3">'ВФР '!$A$1:$D$28</definedName>
    <definedName name="_xlnm.Print_Area" localSheetId="2">Д.В.!$A$1:$F$30</definedName>
  </definedNames>
  <calcPr calcId="152511"/>
</workbook>
</file>

<file path=xl/calcChain.xml><?xml version="1.0" encoding="utf-8"?>
<calcChain xmlns="http://schemas.openxmlformats.org/spreadsheetml/2006/main">
  <c r="A20" i="5" l="1"/>
  <c r="A21" i="5" s="1"/>
  <c r="A12" i="5"/>
  <c r="A14" i="5" s="1"/>
  <c r="A15" i="5" s="1"/>
  <c r="A16" i="5" s="1"/>
  <c r="A17" i="5" s="1"/>
  <c r="A18" i="5" s="1"/>
  <c r="A19" i="5" s="1"/>
  <c r="A17" i="2"/>
  <c r="A19" i="2" s="1"/>
  <c r="A20" i="2" s="1"/>
  <c r="A21" i="2" s="1"/>
  <c r="A22" i="2" s="1"/>
  <c r="A23" i="2" s="1"/>
  <c r="A24" i="2" s="1"/>
  <c r="A25" i="2" s="1"/>
  <c r="A26" i="2" l="1"/>
</calcChain>
</file>

<file path=xl/sharedStrings.xml><?xml version="1.0" encoding="utf-8"?>
<sst xmlns="http://schemas.openxmlformats.org/spreadsheetml/2006/main" count="515" uniqueCount="344">
  <si>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</si>
  <si>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</si>
  <si>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</si>
  <si>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</si>
  <si>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</si>
  <si>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</si>
  <si>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</si>
  <si>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</si>
  <si>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</si>
  <si>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</si>
  <si>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</si>
  <si>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</si>
  <si>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</si>
  <si>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</si>
  <si>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</si>
  <si>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</si>
  <si>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</si>
  <si>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__________________</t>
  </si>
  <si>
    <t>_______________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</si>
  <si>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</si>
  <si>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</si>
  <si>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</si>
  <si>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Демонтажные работы</t>
  </si>
  <si>
    <t>29,41
29,41</t>
  </si>
  <si>
    <t>Затраты труда рабочих (ср 2), (чел.час)</t>
  </si>
  <si>
    <t>3,77
0,83</t>
  </si>
  <si>
    <t>Н</t>
  </si>
  <si>
    <t>1. 509-9900</t>
  </si>
  <si>
    <t>Строительный мусор, (т)</t>
  </si>
  <si>
    <t>0,11
0,0242</t>
  </si>
  <si>
    <t>257,4
257,4</t>
  </si>
  <si>
    <t>33
11,55</t>
  </si>
  <si>
    <t>354
191,38</t>
  </si>
  <si>
    <t>162,62
22,18</t>
  </si>
  <si>
    <t>56,92
7,76</t>
  </si>
  <si>
    <t>Затраты труда рабочих (ср 2,2), (чел.час)</t>
  </si>
  <si>
    <t>24,104
8,44</t>
  </si>
  <si>
    <t>1. 030101</t>
  </si>
  <si>
    <t>Автопогрузчики 5 т, (маш.-ч)</t>
  </si>
  <si>
    <t>0,864
0,3</t>
  </si>
  <si>
    <t>89,99
10,06</t>
  </si>
  <si>
    <t>27
3,02</t>
  </si>
  <si>
    <t>2. 030954</t>
  </si>
  <si>
    <t>Подъемники грузоподъемностью до 500 кг одномачтовые, высота подъема 45 м, (маш.-ч)</t>
  </si>
  <si>
    <t>0,6
0,21</t>
  </si>
  <si>
    <t>31,26
11,6</t>
  </si>
  <si>
    <t>6,56
2,44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</si>
  <si>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</si>
  <si>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</si>
  <si>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0,648
0,23</t>
  </si>
  <si>
    <t>100,01
10,06</t>
  </si>
  <si>
    <t>23
2,31</t>
  </si>
  <si>
    <t>4. 111301</t>
  </si>
  <si>
    <t>Вибратор поверхностный, (маш.-ч)</t>
  </si>
  <si>
    <t>2,6
0,91</t>
  </si>
  <si>
    <t xml:space="preserve">0,5
</t>
  </si>
  <si>
    <t>5. 402-0006</t>
  </si>
  <si>
    <t>Раствор готовый кладочный цементный марки 200, (м3)</t>
  </si>
  <si>
    <t xml:space="preserve">0
</t>
  </si>
  <si>
    <t>6. 411-0001</t>
  </si>
  <si>
    <t>Вода, (м3)</t>
  </si>
  <si>
    <t>92,96
31,2</t>
  </si>
  <si>
    <t>61,76
19,52</t>
  </si>
  <si>
    <t>21,62
6,83</t>
  </si>
  <si>
    <t>4
1,4</t>
  </si>
  <si>
    <t>1. 030954</t>
  </si>
  <si>
    <t>1,68
0,59</t>
  </si>
  <si>
    <t>18,44
6,84</t>
  </si>
  <si>
    <t>2. 111301</t>
  </si>
  <si>
    <t>18,56
6,5</t>
  </si>
  <si>
    <t>3. 401-0085</t>
  </si>
  <si>
    <t>Бетон тяжелый, крупность заполнителя 10 мм, класс В12,5 (М150), (м3)</t>
  </si>
  <si>
    <t xml:space="preserve">                                       Раздел 2. Строительные работы</t>
  </si>
  <si>
    <t>1,12
0,85</t>
  </si>
  <si>
    <t>Затраты труда рабочих (ср 3), (чел.час)</t>
  </si>
  <si>
    <t>0,1
3,5</t>
  </si>
  <si>
    <t>1. 331305</t>
  </si>
  <si>
    <t>Пылесосы промышленные, (маш.-ч)</t>
  </si>
  <si>
    <t xml:space="preserve">2,7
</t>
  </si>
  <si>
    <t>6084,69
111,99</t>
  </si>
  <si>
    <t>37,1
2,16</t>
  </si>
  <si>
    <t>12,99
0,76</t>
  </si>
  <si>
    <t>Затраты труда рабочих (ср 3,3), (чел.час)</t>
  </si>
  <si>
    <t>12,64
4,42</t>
  </si>
  <si>
    <t>1. 021141</t>
  </si>
  <si>
    <t>Краны на автомобильном ходу при работе на других видах строительства 10 т, (маш.-ч)</t>
  </si>
  <si>
    <t>0,16
0,06</t>
  </si>
  <si>
    <t>111,99
13,5</t>
  </si>
  <si>
    <t>6,72
0,81</t>
  </si>
  <si>
    <t>2. 400001</t>
  </si>
  <si>
    <t>Автомобили бортовые, грузоподъемность до 5 т, (маш.-ч)</t>
  </si>
  <si>
    <t>0,22
0,08</t>
  </si>
  <si>
    <t xml:space="preserve">87,17
</t>
  </si>
  <si>
    <t>3. 101-0816</t>
  </si>
  <si>
    <t>Проволока светлая диаметром 1,1 мм, (т)</t>
  </si>
  <si>
    <t>0,028
0,0098</t>
  </si>
  <si>
    <t>4. 204-0100</t>
  </si>
  <si>
    <t>Горячекатаная арматурная сталь класса А-I, А-II, А-III, (т)</t>
  </si>
  <si>
    <t>1
0,35</t>
  </si>
  <si>
    <t>Горячекатаная арматурная сталь класса А-I, А-II, А-III
(т)</t>
  </si>
  <si>
    <t>Сетка сварная из холоднотянутой проволоки 4-5 мм
(т)</t>
  </si>
  <si>
    <t>1591,66
317,07</t>
  </si>
  <si>
    <t>42,05
14,73</t>
  </si>
  <si>
    <t>14,72
5,16</t>
  </si>
  <si>
    <t>40,65
14,23</t>
  </si>
  <si>
    <t>1,27
0,44</t>
  </si>
  <si>
    <t>13,75
5,10</t>
  </si>
  <si>
    <t>4,7
1,65</t>
  </si>
  <si>
    <t>2,04
0,714</t>
  </si>
  <si>
    <t>4. 411-0001</t>
  </si>
  <si>
    <t>3,5
1,225</t>
  </si>
  <si>
    <t>3176,2
39</t>
  </si>
  <si>
    <t>77,2
24,4</t>
  </si>
  <si>
    <t>27,02
8,54</t>
  </si>
  <si>
    <t>5
1,75</t>
  </si>
  <si>
    <t>2,1
0,74</t>
  </si>
  <si>
    <t>23,13
8,58</t>
  </si>
  <si>
    <t>23,2
8,12</t>
  </si>
  <si>
    <t>5,1
1,785</t>
  </si>
  <si>
    <t>134,57
102,71</t>
  </si>
  <si>
    <t>6,65
1,07</t>
  </si>
  <si>
    <t>2,33
0,37</t>
  </si>
  <si>
    <t>Затраты труда рабочих (ср 3,9), (чел.час)</t>
  </si>
  <si>
    <t>10,8
3,78</t>
  </si>
  <si>
    <t>0,06
0,02</t>
  </si>
  <si>
    <t>1,8
0,20</t>
  </si>
  <si>
    <t>0,04
0,01</t>
  </si>
  <si>
    <t>0,31
0,12</t>
  </si>
  <si>
    <t>3. 101-1305</t>
  </si>
  <si>
    <t>Портландцемент общестроительного назначения бездобавочный, марки 400, (т)</t>
  </si>
  <si>
    <t>0,06
0,021</t>
  </si>
  <si>
    <t>0,2
0,07</t>
  </si>
  <si>
    <t>прайс</t>
  </si>
  <si>
    <t>Сухая смесь Левел Топ Корунд (5кгх35м2)
(т)</t>
  </si>
  <si>
    <t>999,28
725,96</t>
  </si>
  <si>
    <t>257,02
21,03</t>
  </si>
  <si>
    <t>89,96
7,36</t>
  </si>
  <si>
    <t>Затраты труда рабочих (ср 3,5), (чел.час)</t>
  </si>
  <si>
    <t>80,04
28,01</t>
  </si>
  <si>
    <t>1. 050102</t>
  </si>
  <si>
    <t>2,09
0,73</t>
  </si>
  <si>
    <t>73,01
7,34</t>
  </si>
  <si>
    <t>2. 340312</t>
  </si>
  <si>
    <t>Машины мозаично-шлифовальные, (маш.-ч)</t>
  </si>
  <si>
    <t>32
11,2</t>
  </si>
  <si>
    <t xml:space="preserve">1,5
</t>
  </si>
  <si>
    <t>3. 101-2109</t>
  </si>
  <si>
    <t>Карборунд, (кг)</t>
  </si>
  <si>
    <t>2
0,7</t>
  </si>
  <si>
    <t>112,86
67,57</t>
  </si>
  <si>
    <t>7,09
0,1</t>
  </si>
  <si>
    <t>2,48
0,04</t>
  </si>
  <si>
    <t>7,45
2,61</t>
  </si>
  <si>
    <t xml:space="preserve">0,01
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</si>
  <si>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</si>
  <si>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</si>
  <si>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</si>
  <si>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</si>
  <si>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</si>
  <si>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0,65
0,23</t>
  </si>
  <si>
    <t xml:space="preserve">6,82
</t>
  </si>
  <si>
    <t>4. 400001</t>
  </si>
  <si>
    <t>0,02
0,01</t>
  </si>
  <si>
    <t>5. 113-0077</t>
  </si>
  <si>
    <t>Ксилол нефтяной марки А, (т)</t>
  </si>
  <si>
    <t>0,005
0,00175</t>
  </si>
  <si>
    <t>Уд</t>
  </si>
  <si>
    <t>6. 113-0086</t>
  </si>
  <si>
    <t>Лак ХП-734, марки А, сорт I, (т)</t>
  </si>
  <si>
    <t>0,032
0,0112</t>
  </si>
  <si>
    <t>Лак Левел Кюре 100
(кг)</t>
  </si>
  <si>
    <t>42,98
42,98</t>
  </si>
  <si>
    <t>Итого прямые затраты по смете в ценах 2001г.</t>
  </si>
  <si>
    <t>267,37
36,82</t>
  </si>
  <si>
    <t>Итого прямые затраты по смете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10-14, 6, 15-16, 7-9, 17-18))</t>
  </si>
  <si>
    <t>314,58
42,38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</si>
  <si>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</si>
  <si>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</si>
  <si>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</si>
  <si>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</si>
  <si>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</si>
  <si>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</si>
  <si>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</si>
  <si>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</si>
  <si>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</si>
  <si>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</si>
  <si>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</si>
  <si>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Минрегион раззвития Письмо №1951-ВТ/10 от 12.02.13г. 7 999,93 * 6,53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</si>
  <si>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</si>
  <si>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</si>
  <si>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</si>
  <si>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</si>
  <si>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</si>
  <si>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</si>
  <si>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</si>
  <si>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</si>
  <si>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</si>
  <si>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</si>
  <si>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</si>
  <si>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Устройство полов "Левел Топ", здание №91</t>
  </si>
  <si>
    <t>Основание: Дефектная ведомость</t>
  </si>
  <si>
    <t>___________________________62,876</t>
  </si>
  <si>
    <t>тыс. руб.</t>
  </si>
  <si>
    <t>___________________________0,914</t>
  </si>
  <si>
    <t>Составлен(а) в текущих (прогнозных) ценах по состоянию на 1кв.2013г.</t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</si>
  <si>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</si>
  <si>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</si>
  <si>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</si>
  <si>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Директор филиала "Северо-западный территориальный округ "ФГУП 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</si>
  <si>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</si>
  <si>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</si>
  <si>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_______________________________________________________________________________________________89,27</t>
  </si>
  <si>
    <t>чел.час</t>
  </si>
  <si>
    <t>Сметная стоимость строительных работ _______________________________________________________________________________________________</t>
  </si>
  <si>
    <t>"______ " _______________2013 г.</t>
  </si>
  <si>
    <t>" _____ " ________________ 2013 г.</t>
  </si>
  <si>
    <t>ЛОКАЛЬНЫЙ СМЕТНЫЙ РАСЧЕТ № 91-11/2013</t>
  </si>
  <si>
    <r>
      <t>ФЕРр57-3-1</t>
    </r>
    <r>
      <rPr>
        <i/>
        <sz val="9"/>
        <rFont val="Times New Roman"/>
        <family val="1"/>
        <charset val="204"/>
      </rPr>
      <t xml:space="preserve">
В ред. пр. № 207 Минрегиона РФ</t>
    </r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</si>
  <si>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(5,18 руб.): 80% от ФОТ (6,47 руб.)
СП (4,4 руб.): 68% от ФОТ (6,47 руб.)</t>
    </r>
  </si>
  <si>
    <r>
      <t>ФЕР46-04-011-14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</si>
  <si>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в зданиях и сооружения с агрессивными средами покрытий полов из поливинилхлоридных листовых рулонных материалов
(100 м2 покрытия)</t>
    </r>
    <r>
      <rPr>
        <i/>
        <sz val="7"/>
        <rFont val="Times New Roman"/>
        <family val="1"/>
        <charset val="204"/>
      </rPr>
      <t xml:space="preserve">
НР (99,1 руб.): 110% от ФОТ (90,09 руб.)
СП (63,06 руб.): 70% от ФОТ (90,09 руб.)</t>
    </r>
  </si>
  <si>
    <r>
      <t>ФЕР11-01-015-03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</si>
  <si>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(91,93 руб.): 123% от ФОТ (74,74 руб.)
СП (56,06 руб.): 75% от ФОТ (74,74 руб.)</t>
    </r>
  </si>
  <si>
    <r>
      <t>ФЕР11-01-011-04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</si>
  <si>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Демонтаж стяжек: на каждые 5 мм изменения толщины стяжки добавлять или исключать к расценке 11-01-011-03 до 70мм
(100 м2 стяжки)</t>
    </r>
    <r>
      <rPr>
        <i/>
        <sz val="7"/>
        <rFont val="Times New Roman"/>
        <family val="1"/>
        <charset val="204"/>
      </rPr>
      <t xml:space="preserve">
КОЭФ. К ПОЗИЦИИ:
К=10, до70мм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(21,83 руб.): 123% от ФОТ (17,75 руб.)
СП (13,31 руб.): 75% от ФОТ (17,75 руб.)</t>
    </r>
  </si>
  <si>
    <r>
      <t>ФЕР13-06-004-01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</si>
  <si>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(30,79 руб.): 90% от ФОТ (34,21 руб.)
СП (23,95 руб.): 70% от ФОТ (34,21 руб.)</t>
    </r>
  </si>
  <si>
    <r>
      <t>ФЕР06-01-015-10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</si>
  <si>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(48,33 руб.): 105% от ФОТ (46,03 руб.)
СП (29,92 руб.): 65% от ФОТ (46,03 руб.)</t>
    </r>
  </si>
  <si>
    <r>
      <t>ФССЦ-204-0100</t>
    </r>
    <r>
      <rPr>
        <i/>
        <sz val="9"/>
        <rFont val="Times New Roman"/>
        <family val="1"/>
        <charset val="204"/>
      </rPr>
      <t xml:space="preserve">
Пр. Минрегиона №308 от 28.07.09</t>
    </r>
  </si>
  <si>
    <r>
      <t>ФССЦ-204-0097</t>
    </r>
    <r>
      <rPr>
        <i/>
        <sz val="9"/>
        <rFont val="Times New Roman"/>
        <family val="1"/>
        <charset val="204"/>
      </rPr>
      <t xml:space="preserve">
Изм. Пр.Минрег. от 03.08.10 №359</t>
    </r>
  </si>
  <si>
    <r>
      <t>ФЕР11-01-011-03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</si>
  <si>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(164,91 руб.): 123% от ФОТ (134,07 руб.)
СП (100,55 руб.): 75% от ФОТ (134,07 руб.)</t>
    </r>
  </si>
  <si>
    <r>
      <t>Устройство стяжек: на каждые 5 мм изменения толщины стяжки добавлять или исключать к расценке 11-01-011-03 до 70мм
(100 м2 стяжки)</t>
    </r>
    <r>
      <rPr>
        <i/>
        <sz val="7"/>
        <rFont val="Times New Roman"/>
        <family val="1"/>
        <charset val="204"/>
      </rPr>
      <t xml:space="preserve">
КОЭФ. К ПОЗИЦИИ:
К=10, до70мм ПЗ=10 (ОЗП=10; ЭМ=10 к расх.; ЗПМ=10; МАТ=10 к расх.; ТЗ=10; ТЗМ=10)
НР (32,45 руб.): 123% от ФОТ (26,38 руб.)
СП (19,79 руб.): 75% от ФОТ (26,38 руб.)</t>
    </r>
  </si>
  <si>
    <r>
      <t>ФЕР11-01-015-08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</si>
  <si>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Наполнение цементных покрытий сухой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(51,41 руб.): 123% от ФОТ (41,8 руб.)
СП (31,35 руб.): 75% от ФОТ (41,8 руб.)</t>
    </r>
  </si>
  <si>
    <r>
      <t>ФЕР11-01-015-07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</si>
  <si>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(370,72 руб.): 123% от ФОТ (301,4 руб.)
СП (226,05 руб.): 75% от ФОТ (301,4 руб.)</t>
    </r>
  </si>
  <si>
    <r>
      <t>ФЕР13-03-003-14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</si>
  <si>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(24,53 руб.): 90% от ФОТ (27,25 руб.)
СП (19,08 руб.): 70% от ФОТ (27,25 руб.)</t>
    </r>
  </si>
  <si>
    <r>
      <t>2,1</t>
    </r>
    <r>
      <rPr>
        <i/>
        <sz val="7"/>
        <rFont val="Times New Roman"/>
        <family val="1"/>
        <charset val="204"/>
      </rPr>
      <t xml:space="preserve">
60{г}/1000*35</t>
    </r>
  </si>
  <si>
    <r>
      <t>ФССЦпг01-01-01-041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</si>
  <si>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Погрузочные работы при автомобильных перевозках: Мусор строительный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</si>
  <si>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r>
      <t>ФССЦпг03-21-01-014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</si>
  <si>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</si>
  <si>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</si>
  <si>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</si>
  <si>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</si>
  <si>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</si>
  <si>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</si>
  <si>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</si>
  <si>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</si>
  <si>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</si>
  <si>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Демонтажные работы</t>
  </si>
  <si>
    <t>Разборка плинтусов: деревянных и из пластмассовых материалов</t>
  </si>
  <si>
    <t>м</t>
  </si>
  <si>
    <t>м2</t>
  </si>
  <si>
    <t>Разборка покрытий: цементных толщиной 70 мм</t>
  </si>
  <si>
    <t>Строительные работы</t>
  </si>
  <si>
    <t>Обеспыливание поверхности</t>
  </si>
  <si>
    <t>Армирование подстилающих слоев и набетонок</t>
  </si>
  <si>
    <t>т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</si>
  <si>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</si>
  <si>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</si>
  <si>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</si>
  <si>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</si>
  <si>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</si>
  <si>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Директор филиала "Северо-западный территориальный округ "ФГУП"РосРАО"</t>
  </si>
  <si>
    <t>__________________Д.Н. Замаскин</t>
  </si>
  <si>
    <t>ЛОКАЛЬНЫЙ СМЕТНЫЙ РАСЧЕТ № 91-11-2013-2</t>
  </si>
  <si>
    <t>Устройство полов Левел Топ, зд.91</t>
  </si>
  <si>
    <t>___________________________48,719</t>
  </si>
  <si>
    <t>___________________________0,789</t>
  </si>
  <si>
    <t>_______________________________________________________________________________________________75,1</t>
  </si>
  <si>
    <t>Составлен(а) в текущих (прогнозных) ценах по состоянию на 1 кв.2013г.</t>
  </si>
  <si>
    <t>Количество</t>
  </si>
  <si>
    <t>ФЕРр57-3-1</t>
  </si>
  <si>
    <t>ФЕР11-01-015-03</t>
  </si>
  <si>
    <t>ФЕР11-01-011-04</t>
  </si>
  <si>
    <t>ФЕР13-06-004-01</t>
  </si>
  <si>
    <t>ФЕР06-01-015-10</t>
  </si>
  <si>
    <t>3,71
0,22</t>
  </si>
  <si>
    <t>204-0100</t>
  </si>
  <si>
    <t>ФССЦ-204-0097</t>
  </si>
  <si>
    <t>ФЕР11-01-011-03</t>
  </si>
  <si>
    <t>4764,3
58,5</t>
  </si>
  <si>
    <t>115,8
36,6</t>
  </si>
  <si>
    <t>40,53
12,81</t>
  </si>
  <si>
    <t>ФЕР11-01-015-08</t>
  </si>
  <si>
    <t>прайс-лист</t>
  </si>
  <si>
    <t>ФЕР11-01-015-07</t>
  </si>
  <si>
    <t>ФЕР13-03-003-14</t>
  </si>
  <si>
    <t>836,06
67,57</t>
  </si>
  <si>
    <t>Лак Левел Кюре 100
(т)</t>
  </si>
  <si>
    <t>ФССЦпг01-01-01-041</t>
  </si>
  <si>
    <t>ФССЦпг03-21-01-014</t>
  </si>
  <si>
    <t>271,60
40,55</t>
  </si>
  <si>
    <t>Итого прямые затраты по смете с учетом коэффициентов к итогам</t>
  </si>
  <si>
    <t>312,40
47,05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</si>
  <si>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</si>
  <si>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8-12, 14, 4, 13, 5-7)</t>
  </si>
  <si>
    <t>40,80
6,49</t>
  </si>
  <si>
    <t xml:space="preserve">  1кв.2013г. Письмо Мин.регион развития №1951-ВТ/10 от 12.02.13г. Прочие объекты 6 198,77 * 6,53</t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</si>
  <si>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(5,18 руб.): 80% от ФОТ
СП (4,4 руб.): 68% от ФОТ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</si>
  <si>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(91,93 руб.): 123% от ФОТ
СП (56,06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</si>
  <si>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(21,83 руб.): 123% от ФОТ
СП (13,31 руб.): 75% от ФОТ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</si>
  <si>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(30,79 руб.): 90% от ФОТ
СП (23,95 руб.): 70% от ФОТ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</si>
  <si>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(13,82 руб.): 105% от ФОТ
СП (8,55 руб.): 65% от ФОТ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</si>
  <si>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(164,91 руб.): 123% от ФОТ
СП (100,55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</si>
  <si>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К=15, до 80мм ПЗ=15 (ОЗП=15; ЭМ=15 к расх.; ЗПМ=15; МАТ=15 к расх.; ТЗ=15; ТЗМ=15)
НР (48,66 руб.): 123% от ФОТ
СП (29,67 руб.): 75% от ФОТ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</si>
  <si>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(51,41 руб.): 123% от ФОТ
СП (31,35 руб.): 75% от ФОТ</t>
    </r>
  </si>
  <si>
    <r>
      <t>0,175</t>
    </r>
    <r>
      <rPr>
        <i/>
        <sz val="7"/>
        <rFont val="Times New Roman"/>
        <family val="1"/>
        <charset val="204"/>
      </rPr>
      <t xml:space="preserve">
5*35/1000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</si>
  <si>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(370,72 руб.): 123% от ФОТ
СП (226,05 руб.): 75% от ФОТ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</si>
  <si>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(24,53 руб.): 90% от ФОТ
СП (19,08 руб.): 70% от ФОТ</t>
    </r>
  </si>
  <si>
    <r>
      <t>2,1</t>
    </r>
    <r>
      <rPr>
        <i/>
        <sz val="7"/>
        <rFont val="Times New Roman"/>
        <family val="1"/>
        <charset val="204"/>
      </rPr>
      <t xml:space="preserve">
60{кг}/1000*35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</si>
  <si>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</si>
  <si>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</si>
  <si>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</si>
  <si>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</si>
  <si>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</si>
  <si>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Составил:</t>
  </si>
  <si>
    <t>Согласовано: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</si>
  <si>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</si>
  <si>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</si>
  <si>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</si>
  <si>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</si>
  <si>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91 Ленинградского отделения филиала "Северо-западный территориальный округ" ФГУП "РосРАО" </t>
    </r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</si>
  <si>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</si>
  <si>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t>№ п/п</t>
  </si>
  <si>
    <t xml:space="preserve">Директор  Ленинградского отделения   </t>
  </si>
  <si>
    <t>территориальный округ" ФГУП "РосРАО"</t>
  </si>
  <si>
    <t>филиала "Северо-западный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</si>
  <si>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</si>
  <si>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</si>
  <si>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</si>
  <si>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10025</t>
    </r>
  </si>
  <si>
    <t>Выполняемые  ремонтные  работы                                               Наименование</t>
  </si>
  <si>
    <t>на выполнение СМР по капитальному ремонту наливных полов (Левел Топ)в здании № 91</t>
  </si>
  <si>
    <t>Составил:  _______________  / Лушкин А.А. /</t>
  </si>
  <si>
    <t>Проверил:  _______________  / Присекин Г.Л. /</t>
  </si>
  <si>
    <t>Приложение №4 к Техническому  заданию.</t>
  </si>
  <si>
    <t xml:space="preserve">Окраска огрунтованных бетонных и оштукатуренных поверхностей: лаком </t>
  </si>
  <si>
    <t>Физический износ бетонных полов (выбоины, трещины).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</si>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</sst>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4">
    <xf numFmtId="0" fontId="0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29" fillId="0" borderId="0">
      <alignment horizontal="left" vertical="top"/>
    </xf>
    <xf numFmtId="0" fontId="30" fillId="0" borderId="0">
      <alignment horizontal="right" vertical="top"/>
    </xf>
    <xf numFmtId="0" fontId="31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left" vertical="center"/>
    </xf>
    <xf numFmtId="0" fontId="32" fillId="0" borderId="0">
      <alignment horizontal="righ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right" vertical="top"/>
    </xf>
    <xf numFmtId="0" fontId="32" fillId="0" borderId="0">
      <alignment horizontal="left" vertical="top"/>
    </xf>
    <xf numFmtId="0" fontId="33" fillId="0" borderId="0">
      <alignment horizontal="righ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34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34" fillId="0" borderId="0">
      <alignment horizontal="left" vertical="center"/>
    </xf>
    <xf numFmtId="0" fontId="33" fillId="0" borderId="1">
      <alignment horizontal="center" vertical="center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3" fillId="0" borderId="2">
      <alignment horizontal="left" vertical="top"/>
    </xf>
    <xf numFmtId="0" fontId="33" fillId="0" borderId="2">
      <alignment horizontal="right" vertical="top"/>
    </xf>
    <xf numFmtId="0" fontId="33" fillId="0" borderId="2">
      <alignment horizontal="right" vertical="top"/>
    </xf>
    <xf numFmtId="0" fontId="34" fillId="0" borderId="0">
      <alignment horizontal="left" vertical="center"/>
    </xf>
    <xf numFmtId="0" fontId="33" fillId="0" borderId="2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5" fillId="0" borderId="1">
      <alignment horizontal="left" vertical="top"/>
    </xf>
    <xf numFmtId="0" fontId="33" fillId="0" borderId="1">
      <alignment horizontal="center" vertical="center"/>
    </xf>
    <xf numFmtId="0" fontId="33" fillId="0" borderId="2">
      <alignment horizontal="left" vertical="top"/>
    </xf>
    <xf numFmtId="0" fontId="34" fillId="0" borderId="0">
      <alignment horizontal="right" vertical="center"/>
    </xf>
    <xf numFmtId="0" fontId="34" fillId="0" borderId="0">
      <alignment horizontal="left" vertical="center"/>
    </xf>
    <xf numFmtId="0" fontId="34" fillId="0" borderId="0">
      <alignment horizontal="left" vertical="center"/>
    </xf>
    <xf numFmtId="0" fontId="34" fillId="0" borderId="0">
      <alignment horizontal="left" vertical="top"/>
    </xf>
    <xf numFmtId="0" fontId="34" fillId="0" borderId="1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1" fillId="0" borderId="0"/>
    <xf numFmtId="0" fontId="1" fillId="0" borderId="0"/>
  </cellStyleXfs>
  <cellXfs count="176">
    <xf numFmtId="0" fontId="0" fillId="0" borderId="0" xfId="0"/>
    <xf numFmtId="0" fontId="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right" vertical="top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3" xfId="0" applyNumberFormat="1" applyFont="1" applyBorder="1" applyAlignment="1">
      <alignment horizontal="right" vertical="top" wrapText="1"/>
    </xf>
    <xf numFmtId="1" fontId="12" fillId="0" borderId="3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20" fillId="2" borderId="0" xfId="1" applyFont="1" applyFill="1"/>
    <xf numFmtId="0" fontId="20" fillId="2" borderId="0" xfId="1" applyFont="1" applyFill="1" applyAlignment="1">
      <alignment vertical="center"/>
    </xf>
    <xf numFmtId="2" fontId="20" fillId="2" borderId="0" xfId="1" applyNumberFormat="1" applyFont="1" applyFill="1"/>
    <xf numFmtId="0" fontId="21" fillId="2" borderId="0" xfId="1" applyFont="1" applyFill="1" applyAlignment="1">
      <alignment horizontal="right" indent="15"/>
    </xf>
    <xf numFmtId="2" fontId="20" fillId="2" borderId="0" xfId="1" applyNumberFormat="1" applyFont="1" applyFill="1" applyAlignment="1">
      <alignment horizontal="left" vertical="top"/>
    </xf>
    <xf numFmtId="0" fontId="20" fillId="2" borderId="0" xfId="1" applyFont="1" applyFill="1" applyAlignment="1">
      <alignment horizontal="left" vertical="top"/>
    </xf>
    <xf numFmtId="0" fontId="24" fillId="2" borderId="0" xfId="1" applyFont="1" applyFill="1" applyAlignment="1">
      <alignment vertical="center"/>
    </xf>
    <xf numFmtId="0" fontId="22" fillId="2" borderId="0" xfId="1" applyFont="1" applyFill="1"/>
    <xf numFmtId="0" fontId="21" fillId="2" borderId="3" xfId="1" applyFont="1" applyFill="1" applyBorder="1" applyAlignment="1">
      <alignment horizontal="center" vertical="center" wrapText="1"/>
    </xf>
    <xf numFmtId="1" fontId="21" fillId="2" borderId="3" xfId="1" applyNumberFormat="1" applyFont="1" applyFill="1" applyBorder="1" applyAlignment="1">
      <alignment horizontal="center" vertical="center" wrapText="1"/>
    </xf>
    <xf numFmtId="1" fontId="20" fillId="2" borderId="0" xfId="1" applyNumberFormat="1" applyFont="1" applyFill="1"/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20" fillId="2" borderId="0" xfId="1" applyFont="1" applyFill="1" applyBorder="1"/>
    <xf numFmtId="0" fontId="7" fillId="2" borderId="4" xfId="2" applyFont="1" applyFill="1" applyBorder="1" applyAlignment="1">
      <alignment horizontal="center" vertical="center" wrapText="1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5" fillId="2" borderId="3" xfId="0" applyFont="1" applyFill="1" applyBorder="1" applyAlignment="1">
      <alignment horizontal="center" vertical="top"/>
    </xf>
    <xf numFmtId="49" fontId="13" fillId="2" borderId="3" xfId="0" applyNumberFormat="1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right" vertical="top" wrapText="1"/>
    </xf>
    <xf numFmtId="0" fontId="6" fillId="2" borderId="3" xfId="0" applyFont="1" applyFill="1" applyBorder="1" applyAlignment="1">
      <alignment horizontal="right" vertical="top"/>
    </xf>
    <xf numFmtId="0" fontId="6" fillId="2" borderId="0" xfId="0" applyFont="1" applyFill="1" applyAlignment="1">
      <alignment horizontal="right" vertical="top"/>
    </xf>
    <xf numFmtId="0" fontId="7" fillId="2" borderId="0" xfId="0" applyFont="1" applyFill="1"/>
    <xf numFmtId="0" fontId="8" fillId="0" borderId="0" xfId="0" applyFont="1" applyAlignment="1">
      <alignment horizontal="center"/>
    </xf>
    <xf numFmtId="0" fontId="12" fillId="0" borderId="3" xfId="0" applyFont="1" applyBorder="1" applyAlignment="1">
      <alignment horizontal="right" vertical="top" wrapText="1"/>
    </xf>
    <xf numFmtId="0" fontId="20" fillId="2" borderId="0" xfId="3" applyFont="1" applyFill="1"/>
    <xf numFmtId="0" fontId="20" fillId="2" borderId="0" xfId="3" applyFont="1" applyFill="1" applyAlignment="1"/>
    <xf numFmtId="0" fontId="22" fillId="0" borderId="0" xfId="3" applyFont="1" applyAlignment="1">
      <alignment horizontal="center" vertical="center"/>
    </xf>
    <xf numFmtId="2" fontId="20" fillId="2" borderId="0" xfId="3" applyNumberFormat="1" applyFont="1" applyFill="1"/>
    <xf numFmtId="0" fontId="27" fillId="3" borderId="3" xfId="3" applyFont="1" applyFill="1" applyBorder="1" applyAlignment="1">
      <alignment horizontal="center" vertical="top" wrapText="1"/>
    </xf>
    <xf numFmtId="0" fontId="28" fillId="2" borderId="0" xfId="3" applyFont="1" applyFill="1"/>
    <xf numFmtId="1" fontId="21" fillId="2" borderId="3" xfId="3" applyNumberFormat="1" applyFont="1" applyFill="1" applyBorder="1" applyAlignment="1">
      <alignment horizontal="center" vertical="center" wrapText="1"/>
    </xf>
    <xf numFmtId="1" fontId="28" fillId="2" borderId="0" xfId="3" applyNumberFormat="1" applyFont="1" applyFill="1"/>
    <xf numFmtId="0" fontId="25" fillId="2" borderId="3" xfId="4" applyFont="1" applyFill="1" applyBorder="1" applyAlignment="1">
      <alignment horizontal="center" vertical="top" wrapText="1"/>
    </xf>
    <xf numFmtId="0" fontId="24" fillId="2" borderId="0" xfId="1" applyFont="1" applyFill="1"/>
    <xf numFmtId="0" fontId="24" fillId="0" borderId="0" xfId="1" applyFont="1"/>
    <xf numFmtId="2" fontId="24" fillId="2" borderId="0" xfId="1" applyNumberFormat="1" applyFont="1" applyFill="1"/>
    <xf numFmtId="0" fontId="36" fillId="2" borderId="3" xfId="2" applyFont="1" applyFill="1" applyBorder="1" applyAlignment="1">
      <alignment horizontal="left" vertical="top" wrapText="1"/>
    </xf>
    <xf numFmtId="0" fontId="36" fillId="2" borderId="3" xfId="2" applyFont="1" applyFill="1" applyBorder="1" applyAlignment="1">
      <alignment horizontal="left" vertical="center" wrapText="1"/>
    </xf>
    <xf numFmtId="0" fontId="36" fillId="2" borderId="3" xfId="2" applyFont="1" applyFill="1" applyBorder="1" applyAlignment="1">
      <alignment horizontal="center" vertical="center" wrapText="1"/>
    </xf>
    <xf numFmtId="0" fontId="36" fillId="2" borderId="4" xfId="2" applyFont="1" applyFill="1" applyBorder="1" applyAlignment="1">
      <alignment horizontal="center" vertical="center" wrapText="1"/>
    </xf>
    <xf numFmtId="0" fontId="20" fillId="2" borderId="0" xfId="1" applyFont="1" applyFill="1" applyAlignment="1">
      <alignment vertical="center" wrapText="1"/>
    </xf>
    <xf numFmtId="0" fontId="24" fillId="2" borderId="0" xfId="1" quotePrefix="1" applyFont="1" applyFill="1" applyAlignment="1">
      <alignment horizontal="left" vertical="center"/>
    </xf>
    <xf numFmtId="0" fontId="20" fillId="2" borderId="0" xfId="1" applyFont="1" applyFill="1" applyAlignment="1">
      <alignment horizontal="center" vertical="center"/>
    </xf>
    <xf numFmtId="0" fontId="22" fillId="0" borderId="0" xfId="3" applyFont="1"/>
    <xf numFmtId="0" fontId="22" fillId="2" borderId="0" xfId="3" applyFont="1" applyFill="1" applyAlignment="1"/>
    <xf numFmtId="0" fontId="22" fillId="2" borderId="0" xfId="3" applyFont="1" applyFill="1"/>
    <xf numFmtId="2" fontId="22" fillId="2" borderId="0" xfId="3" applyNumberFormat="1" applyFont="1" applyFill="1"/>
    <xf numFmtId="0" fontId="22" fillId="0" borderId="0" xfId="1" applyFont="1"/>
    <xf numFmtId="0" fontId="22" fillId="2" borderId="0" xfId="1" applyFont="1" applyFill="1" applyAlignment="1">
      <alignment horizontal="left" vertical="top"/>
    </xf>
    <xf numFmtId="2" fontId="22" fillId="2" borderId="0" xfId="1" applyNumberFormat="1" applyFont="1" applyFill="1"/>
    <xf numFmtId="0" fontId="22" fillId="0" borderId="0" xfId="1" applyFont="1" applyAlignment="1">
      <alignment horizontal="left"/>
    </xf>
    <xf numFmtId="0" fontId="23" fillId="2" borderId="0" xfId="1" applyFont="1" applyFill="1" applyAlignment="1">
      <alignment horizontal="right"/>
    </xf>
    <xf numFmtId="0" fontId="22" fillId="2" borderId="0" xfId="1" applyFont="1" applyFill="1" applyAlignment="1">
      <alignment horizontal="left"/>
    </xf>
    <xf numFmtId="0" fontId="24" fillId="0" borderId="0" xfId="1" applyFont="1" applyAlignment="1">
      <alignment horizontal="left"/>
    </xf>
    <xf numFmtId="0" fontId="22" fillId="2" borderId="0" xfId="1" applyFont="1" applyFill="1" applyAlignment="1">
      <alignment horizontal="left" vertical="center"/>
    </xf>
    <xf numFmtId="0" fontId="20" fillId="2" borderId="0" xfId="3" applyFont="1" applyFill="1" applyAlignment="1">
      <alignment vertical="center"/>
    </xf>
    <xf numFmtId="0" fontId="11" fillId="2" borderId="7" xfId="2" applyFont="1" applyFill="1" applyBorder="1" applyAlignment="1">
      <alignment vertical="center"/>
    </xf>
    <xf numFmtId="0" fontId="11" fillId="2" borderId="6" xfId="2" applyFont="1" applyFill="1" applyBorder="1" applyAlignment="1">
      <alignment vertical="center"/>
    </xf>
    <xf numFmtId="0" fontId="11" fillId="2" borderId="5" xfId="2" applyFont="1" applyFill="1" applyBorder="1" applyAlignment="1">
      <alignment horizontal="right" vertical="center"/>
    </xf>
    <xf numFmtId="0" fontId="20" fillId="2" borderId="3" xfId="1" applyFont="1" applyFill="1" applyBorder="1"/>
    <xf numFmtId="0" fontId="7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1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/>
    <xf numFmtId="0" fontId="22" fillId="2" borderId="8" xfId="1" applyFont="1" applyFill="1" applyBorder="1" applyAlignment="1">
      <alignment horizontal="center" vertical="top" wrapText="1"/>
    </xf>
    <xf numFmtId="0" fontId="22" fillId="2" borderId="9" xfId="1" applyFont="1" applyFill="1" applyBorder="1" applyAlignment="1">
      <alignment horizontal="center" vertical="top" wrapText="1"/>
    </xf>
    <xf numFmtId="0" fontId="22" fillId="2" borderId="4" xfId="1" applyFont="1" applyFill="1" applyBorder="1" applyAlignment="1">
      <alignment horizontal="center" vertical="top" wrapText="1"/>
    </xf>
    <xf numFmtId="0" fontId="22" fillId="0" borderId="0" xfId="1" applyFont="1" applyAlignment="1">
      <alignment horizontal="left" vertical="center" wrapText="1"/>
    </xf>
    <xf numFmtId="0" fontId="22" fillId="0" borderId="0" xfId="1" applyFont="1" applyAlignment="1">
      <alignment horizontal="left" wrapText="1"/>
    </xf>
    <xf numFmtId="0" fontId="22" fillId="0" borderId="0" xfId="1" quotePrefix="1" applyFont="1" applyAlignment="1">
      <alignment horizontal="left" wrapText="1"/>
    </xf>
    <xf numFmtId="0" fontId="22" fillId="2" borderId="0" xfId="1" applyFont="1" applyFill="1" applyAlignment="1">
      <alignment horizontal="left" wrapText="1"/>
    </xf>
    <xf numFmtId="0" fontId="22" fillId="2" borderId="0" xfId="1" applyFont="1" applyFill="1" applyAlignment="1">
      <alignment horizontal="center" vertical="top"/>
    </xf>
    <xf numFmtId="0" fontId="22" fillId="2" borderId="0" xfId="1" quotePrefix="1" applyFont="1" applyFill="1" applyAlignment="1">
      <alignment horizontal="center" vertical="top"/>
    </xf>
    <xf numFmtId="0" fontId="11" fillId="2" borderId="5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2" fontId="21" fillId="2" borderId="8" xfId="1" applyNumberFormat="1" applyFont="1" applyFill="1" applyBorder="1" applyAlignment="1">
      <alignment horizontal="center" vertical="center" wrapText="1"/>
    </xf>
    <xf numFmtId="2" fontId="21" fillId="2" borderId="4" xfId="1" applyNumberFormat="1" applyFont="1" applyFill="1" applyBorder="1" applyAlignment="1">
      <alignment horizontal="center" vertical="center" wrapText="1"/>
    </xf>
    <xf numFmtId="0" fontId="21" fillId="2" borderId="8" xfId="1" applyFont="1" applyFill="1" applyBorder="1" applyAlignment="1">
      <alignment horizontal="center" vertical="top" wrapText="1"/>
    </xf>
    <xf numFmtId="0" fontId="21" fillId="2" borderId="4" xfId="1" applyFont="1" applyFill="1" applyBorder="1" applyAlignment="1">
      <alignment horizontal="center" vertical="top" wrapText="1"/>
    </xf>
    <xf numFmtId="0" fontId="21" fillId="0" borderId="0" xfId="3" applyFont="1" applyAlignment="1">
      <alignment horizontal="center" vertical="top"/>
    </xf>
    <xf numFmtId="0" fontId="22" fillId="0" borderId="0" xfId="3" applyFont="1" applyAlignment="1">
      <alignment horizontal="left" wrapText="1"/>
    </xf>
    <xf numFmtId="0" fontId="22" fillId="2" borderId="0" xfId="3" applyFont="1" applyFill="1" applyAlignment="1">
      <alignment horizontal="center"/>
    </xf>
    <xf numFmtId="0" fontId="21" fillId="0" borderId="0" xfId="3" applyFont="1" applyAlignment="1">
      <alignment horizontal="left" vertical="center" wrapText="1"/>
    </xf>
    <xf numFmtId="0" fontId="21" fillId="0" borderId="0" xfId="3" applyFont="1" applyAlignment="1">
      <alignment horizontal="left" vertical="center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778565</xdr:colOff>
      <xdr:row>26</xdr:row>
      <xdr:rowOff>66261</xdr:rowOff>
    </xdr:from>
    <xdr:to>
      <xdr:col>2</xdr:col>
      <xdr:colOff>895983</xdr:colOff>
      <xdr:row>27</xdr:row>
      <xdr:rowOff>421376</xdr:rowOff>
    </xdr:to>
    <xdr:pic>
      <xdr:nvPicPr>
        <xdr:cNvPr id="2" name="Рисунок 1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739" y="8340587"/>
          <a:ext cx="1053353" cy="54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311094</xdr:rowOff>
    </xdr:to>
    <xdr:pic>
      <xdr:nvPicPr>
        <xdr:cNvPr id="3" name="Рисунок 2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2" cstate="print">
          <a:grayscl/>
        </a:blip>
        <a:stretch>
          <a:fillRect/>
        </a:stretch>
      </xdr:blipFill>
      <xdr:spPr bwMode="auto">
        <a:xfrm>
          <a:off x="4398064" y="853108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25</xdr:row>
      <xdr:rowOff>89647</xdr:rowOff>
    </xdr:from>
    <xdr:to>
      <xdr:col>1</xdr:col>
      <xdr:colOff>4034117</xdr:colOff>
      <xdr:row>27</xdr:row>
      <xdr:rowOff>38742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0265" y="6152029"/>
          <a:ext cx="1658470" cy="3525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22</xdr:row>
      <xdr:rowOff>56028</xdr:rowOff>
    </xdr:from>
    <xdr:to>
      <xdr:col>1</xdr:col>
      <xdr:colOff>2790265</xdr:colOff>
      <xdr:row>25</xdr:row>
      <xdr:rowOff>543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1530" y="5513293"/>
          <a:ext cx="1053353" cy="54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3"/>
  <sheetViews>
    <sheetView showGridLines="0" zoomScaleNormal="100" zoomScaleSheetLayoutView="75" workbookViewId="0">
      <selection activeCell="D8" sqref="D8"/>
    </sheetView>
  </sheetViews>
  <sheetFormatPr defaultRowHeight="12.75" outlineLevelRow="2" x14ac:dyDescent="0.2"/>
  <cols>
    <col min="1" max="1" width="3.5703125" style="69" customWidth="1"/>
    <col min="2" max="2" width="16.42578125" style="2" customWidth="1"/>
    <col min="3" max="3" width="34.7109375" style="3" customWidth="1"/>
    <col min="4" max="4" width="17.140625" style="92" customWidth="1"/>
    <col min="5" max="5" width="8.7109375" style="5" customWidth="1"/>
    <col min="6" max="12" width="8.7109375" style="6" customWidth="1"/>
    <col min="13" max="13" width="10" style="6" customWidth="1"/>
    <col min="14" max="14" width="9.140625" style="6"/>
    <col min="15" max="15" width="7.140625" style="6" customWidth="1"/>
    <col min="16" max="17" width="6.28515625" style="6" customWidth="1"/>
    <col min="18" max="256" width="9.140625" style="7"/>
    <col min="257" max="257" width="3.5703125" style="7" customWidth="1"/>
    <col min="258" max="258" width="16.42578125" style="7" customWidth="1"/>
    <col min="259" max="259" width="34.7109375" style="7" customWidth="1"/>
    <col min="260" max="260" width="17.140625" style="7" customWidth="1"/>
    <col min="261" max="269" width="8.7109375" style="7" customWidth="1"/>
    <col min="270" max="270" width="9.140625" style="7"/>
    <col min="271" max="271" width="7.140625" style="7" customWidth="1"/>
    <col min="272" max="273" width="6.28515625" style="7" customWidth="1"/>
    <col min="274" max="512" width="9.140625" style="7"/>
    <col min="513" max="513" width="3.5703125" style="7" customWidth="1"/>
    <col min="514" max="514" width="16.42578125" style="7" customWidth="1"/>
    <col min="515" max="515" width="34.7109375" style="7" customWidth="1"/>
    <col min="516" max="516" width="17.140625" style="7" customWidth="1"/>
    <col min="517" max="525" width="8.7109375" style="7" customWidth="1"/>
    <col min="526" max="526" width="9.140625" style="7"/>
    <col min="527" max="527" width="7.140625" style="7" customWidth="1"/>
    <col min="528" max="529" width="6.28515625" style="7" customWidth="1"/>
    <col min="530" max="768" width="9.140625" style="7"/>
    <col min="769" max="769" width="3.5703125" style="7" customWidth="1"/>
    <col min="770" max="770" width="16.42578125" style="7" customWidth="1"/>
    <col min="771" max="771" width="34.7109375" style="7" customWidth="1"/>
    <col min="772" max="772" width="17.140625" style="7" customWidth="1"/>
    <col min="773" max="781" width="8.7109375" style="7" customWidth="1"/>
    <col min="782" max="782" width="9.140625" style="7"/>
    <col min="783" max="783" width="7.140625" style="7" customWidth="1"/>
    <col min="784" max="785" width="6.28515625" style="7" customWidth="1"/>
    <col min="786" max="1024" width="9.140625" style="7"/>
    <col min="1025" max="1025" width="3.5703125" style="7" customWidth="1"/>
    <col min="1026" max="1026" width="16.42578125" style="7" customWidth="1"/>
    <col min="1027" max="1027" width="34.7109375" style="7" customWidth="1"/>
    <col min="1028" max="1028" width="17.140625" style="7" customWidth="1"/>
    <col min="1029" max="1037" width="8.7109375" style="7" customWidth="1"/>
    <col min="1038" max="1038" width="9.140625" style="7"/>
    <col min="1039" max="1039" width="7.140625" style="7" customWidth="1"/>
    <col min="1040" max="1041" width="6.28515625" style="7" customWidth="1"/>
    <col min="1042" max="1280" width="9.140625" style="7"/>
    <col min="1281" max="1281" width="3.5703125" style="7" customWidth="1"/>
    <col min="1282" max="1282" width="16.42578125" style="7" customWidth="1"/>
    <col min="1283" max="1283" width="34.7109375" style="7" customWidth="1"/>
    <col min="1284" max="1284" width="17.140625" style="7" customWidth="1"/>
    <col min="1285" max="1293" width="8.7109375" style="7" customWidth="1"/>
    <col min="1294" max="1294" width="9.140625" style="7"/>
    <col min="1295" max="1295" width="7.140625" style="7" customWidth="1"/>
    <col min="1296" max="1297" width="6.28515625" style="7" customWidth="1"/>
    <col min="1298" max="1536" width="9.140625" style="7"/>
    <col min="1537" max="1537" width="3.5703125" style="7" customWidth="1"/>
    <col min="1538" max="1538" width="16.42578125" style="7" customWidth="1"/>
    <col min="1539" max="1539" width="34.7109375" style="7" customWidth="1"/>
    <col min="1540" max="1540" width="17.140625" style="7" customWidth="1"/>
    <col min="1541" max="1549" width="8.7109375" style="7" customWidth="1"/>
    <col min="1550" max="1550" width="9.140625" style="7"/>
    <col min="1551" max="1551" width="7.140625" style="7" customWidth="1"/>
    <col min="1552" max="1553" width="6.28515625" style="7" customWidth="1"/>
    <col min="1554" max="1792" width="9.140625" style="7"/>
    <col min="1793" max="1793" width="3.5703125" style="7" customWidth="1"/>
    <col min="1794" max="1794" width="16.42578125" style="7" customWidth="1"/>
    <col min="1795" max="1795" width="34.7109375" style="7" customWidth="1"/>
    <col min="1796" max="1796" width="17.140625" style="7" customWidth="1"/>
    <col min="1797" max="1805" width="8.7109375" style="7" customWidth="1"/>
    <col min="1806" max="1806" width="9.140625" style="7"/>
    <col min="1807" max="1807" width="7.140625" style="7" customWidth="1"/>
    <col min="1808" max="1809" width="6.28515625" style="7" customWidth="1"/>
    <col min="1810" max="2048" width="9.140625" style="7"/>
    <col min="2049" max="2049" width="3.5703125" style="7" customWidth="1"/>
    <col min="2050" max="2050" width="16.42578125" style="7" customWidth="1"/>
    <col min="2051" max="2051" width="34.7109375" style="7" customWidth="1"/>
    <col min="2052" max="2052" width="17.140625" style="7" customWidth="1"/>
    <col min="2053" max="2061" width="8.7109375" style="7" customWidth="1"/>
    <col min="2062" max="2062" width="9.140625" style="7"/>
    <col min="2063" max="2063" width="7.140625" style="7" customWidth="1"/>
    <col min="2064" max="2065" width="6.28515625" style="7" customWidth="1"/>
    <col min="2066" max="2304" width="9.140625" style="7"/>
    <col min="2305" max="2305" width="3.5703125" style="7" customWidth="1"/>
    <col min="2306" max="2306" width="16.42578125" style="7" customWidth="1"/>
    <col min="2307" max="2307" width="34.7109375" style="7" customWidth="1"/>
    <col min="2308" max="2308" width="17.140625" style="7" customWidth="1"/>
    <col min="2309" max="2317" width="8.7109375" style="7" customWidth="1"/>
    <col min="2318" max="2318" width="9.140625" style="7"/>
    <col min="2319" max="2319" width="7.140625" style="7" customWidth="1"/>
    <col min="2320" max="2321" width="6.28515625" style="7" customWidth="1"/>
    <col min="2322" max="2560" width="9.140625" style="7"/>
    <col min="2561" max="2561" width="3.5703125" style="7" customWidth="1"/>
    <col min="2562" max="2562" width="16.42578125" style="7" customWidth="1"/>
    <col min="2563" max="2563" width="34.7109375" style="7" customWidth="1"/>
    <col min="2564" max="2564" width="17.140625" style="7" customWidth="1"/>
    <col min="2565" max="2573" width="8.7109375" style="7" customWidth="1"/>
    <col min="2574" max="2574" width="9.140625" style="7"/>
    <col min="2575" max="2575" width="7.140625" style="7" customWidth="1"/>
    <col min="2576" max="2577" width="6.28515625" style="7" customWidth="1"/>
    <col min="2578" max="2816" width="9.140625" style="7"/>
    <col min="2817" max="2817" width="3.5703125" style="7" customWidth="1"/>
    <col min="2818" max="2818" width="16.42578125" style="7" customWidth="1"/>
    <col min="2819" max="2819" width="34.7109375" style="7" customWidth="1"/>
    <col min="2820" max="2820" width="17.140625" style="7" customWidth="1"/>
    <col min="2821" max="2829" width="8.7109375" style="7" customWidth="1"/>
    <col min="2830" max="2830" width="9.140625" style="7"/>
    <col min="2831" max="2831" width="7.140625" style="7" customWidth="1"/>
    <col min="2832" max="2833" width="6.28515625" style="7" customWidth="1"/>
    <col min="2834" max="3072" width="9.140625" style="7"/>
    <col min="3073" max="3073" width="3.5703125" style="7" customWidth="1"/>
    <col min="3074" max="3074" width="16.42578125" style="7" customWidth="1"/>
    <col min="3075" max="3075" width="34.7109375" style="7" customWidth="1"/>
    <col min="3076" max="3076" width="17.140625" style="7" customWidth="1"/>
    <col min="3077" max="3085" width="8.7109375" style="7" customWidth="1"/>
    <col min="3086" max="3086" width="9.140625" style="7"/>
    <col min="3087" max="3087" width="7.140625" style="7" customWidth="1"/>
    <col min="3088" max="3089" width="6.28515625" style="7" customWidth="1"/>
    <col min="3090" max="3328" width="9.140625" style="7"/>
    <col min="3329" max="3329" width="3.5703125" style="7" customWidth="1"/>
    <col min="3330" max="3330" width="16.42578125" style="7" customWidth="1"/>
    <col min="3331" max="3331" width="34.7109375" style="7" customWidth="1"/>
    <col min="3332" max="3332" width="17.140625" style="7" customWidth="1"/>
    <col min="3333" max="3341" width="8.7109375" style="7" customWidth="1"/>
    <col min="3342" max="3342" width="9.140625" style="7"/>
    <col min="3343" max="3343" width="7.140625" style="7" customWidth="1"/>
    <col min="3344" max="3345" width="6.28515625" style="7" customWidth="1"/>
    <col min="3346" max="3584" width="9.140625" style="7"/>
    <col min="3585" max="3585" width="3.5703125" style="7" customWidth="1"/>
    <col min="3586" max="3586" width="16.42578125" style="7" customWidth="1"/>
    <col min="3587" max="3587" width="34.7109375" style="7" customWidth="1"/>
    <col min="3588" max="3588" width="17.140625" style="7" customWidth="1"/>
    <col min="3589" max="3597" width="8.7109375" style="7" customWidth="1"/>
    <col min="3598" max="3598" width="9.140625" style="7"/>
    <col min="3599" max="3599" width="7.140625" style="7" customWidth="1"/>
    <col min="3600" max="3601" width="6.28515625" style="7" customWidth="1"/>
    <col min="3602" max="3840" width="9.140625" style="7"/>
    <col min="3841" max="3841" width="3.5703125" style="7" customWidth="1"/>
    <col min="3842" max="3842" width="16.42578125" style="7" customWidth="1"/>
    <col min="3843" max="3843" width="34.7109375" style="7" customWidth="1"/>
    <col min="3844" max="3844" width="17.140625" style="7" customWidth="1"/>
    <col min="3845" max="3853" width="8.7109375" style="7" customWidth="1"/>
    <col min="3854" max="3854" width="9.140625" style="7"/>
    <col min="3855" max="3855" width="7.140625" style="7" customWidth="1"/>
    <col min="3856" max="3857" width="6.28515625" style="7" customWidth="1"/>
    <col min="3858" max="4096" width="9.140625" style="7"/>
    <col min="4097" max="4097" width="3.5703125" style="7" customWidth="1"/>
    <col min="4098" max="4098" width="16.42578125" style="7" customWidth="1"/>
    <col min="4099" max="4099" width="34.7109375" style="7" customWidth="1"/>
    <col min="4100" max="4100" width="17.140625" style="7" customWidth="1"/>
    <col min="4101" max="4109" width="8.7109375" style="7" customWidth="1"/>
    <col min="4110" max="4110" width="9.140625" style="7"/>
    <col min="4111" max="4111" width="7.140625" style="7" customWidth="1"/>
    <col min="4112" max="4113" width="6.28515625" style="7" customWidth="1"/>
    <col min="4114" max="4352" width="9.140625" style="7"/>
    <col min="4353" max="4353" width="3.5703125" style="7" customWidth="1"/>
    <col min="4354" max="4354" width="16.42578125" style="7" customWidth="1"/>
    <col min="4355" max="4355" width="34.7109375" style="7" customWidth="1"/>
    <col min="4356" max="4356" width="17.140625" style="7" customWidth="1"/>
    <col min="4357" max="4365" width="8.7109375" style="7" customWidth="1"/>
    <col min="4366" max="4366" width="9.140625" style="7"/>
    <col min="4367" max="4367" width="7.140625" style="7" customWidth="1"/>
    <col min="4368" max="4369" width="6.28515625" style="7" customWidth="1"/>
    <col min="4370" max="4608" width="9.140625" style="7"/>
    <col min="4609" max="4609" width="3.5703125" style="7" customWidth="1"/>
    <col min="4610" max="4610" width="16.42578125" style="7" customWidth="1"/>
    <col min="4611" max="4611" width="34.7109375" style="7" customWidth="1"/>
    <col min="4612" max="4612" width="17.140625" style="7" customWidth="1"/>
    <col min="4613" max="4621" width="8.7109375" style="7" customWidth="1"/>
    <col min="4622" max="4622" width="9.140625" style="7"/>
    <col min="4623" max="4623" width="7.140625" style="7" customWidth="1"/>
    <col min="4624" max="4625" width="6.28515625" style="7" customWidth="1"/>
    <col min="4626" max="4864" width="9.140625" style="7"/>
    <col min="4865" max="4865" width="3.5703125" style="7" customWidth="1"/>
    <col min="4866" max="4866" width="16.42578125" style="7" customWidth="1"/>
    <col min="4867" max="4867" width="34.7109375" style="7" customWidth="1"/>
    <col min="4868" max="4868" width="17.140625" style="7" customWidth="1"/>
    <col min="4869" max="4877" width="8.7109375" style="7" customWidth="1"/>
    <col min="4878" max="4878" width="9.140625" style="7"/>
    <col min="4879" max="4879" width="7.140625" style="7" customWidth="1"/>
    <col min="4880" max="4881" width="6.28515625" style="7" customWidth="1"/>
    <col min="4882" max="5120" width="9.140625" style="7"/>
    <col min="5121" max="5121" width="3.5703125" style="7" customWidth="1"/>
    <col min="5122" max="5122" width="16.42578125" style="7" customWidth="1"/>
    <col min="5123" max="5123" width="34.7109375" style="7" customWidth="1"/>
    <col min="5124" max="5124" width="17.140625" style="7" customWidth="1"/>
    <col min="5125" max="5133" width="8.7109375" style="7" customWidth="1"/>
    <col min="5134" max="5134" width="9.140625" style="7"/>
    <col min="5135" max="5135" width="7.140625" style="7" customWidth="1"/>
    <col min="5136" max="5137" width="6.28515625" style="7" customWidth="1"/>
    <col min="5138" max="5376" width="9.140625" style="7"/>
    <col min="5377" max="5377" width="3.5703125" style="7" customWidth="1"/>
    <col min="5378" max="5378" width="16.42578125" style="7" customWidth="1"/>
    <col min="5379" max="5379" width="34.7109375" style="7" customWidth="1"/>
    <col min="5380" max="5380" width="17.140625" style="7" customWidth="1"/>
    <col min="5381" max="5389" width="8.7109375" style="7" customWidth="1"/>
    <col min="5390" max="5390" width="9.140625" style="7"/>
    <col min="5391" max="5391" width="7.140625" style="7" customWidth="1"/>
    <col min="5392" max="5393" width="6.28515625" style="7" customWidth="1"/>
    <col min="5394" max="5632" width="9.140625" style="7"/>
    <col min="5633" max="5633" width="3.5703125" style="7" customWidth="1"/>
    <col min="5634" max="5634" width="16.42578125" style="7" customWidth="1"/>
    <col min="5635" max="5635" width="34.7109375" style="7" customWidth="1"/>
    <col min="5636" max="5636" width="17.140625" style="7" customWidth="1"/>
    <col min="5637" max="5645" width="8.7109375" style="7" customWidth="1"/>
    <col min="5646" max="5646" width="9.140625" style="7"/>
    <col min="5647" max="5647" width="7.140625" style="7" customWidth="1"/>
    <col min="5648" max="5649" width="6.28515625" style="7" customWidth="1"/>
    <col min="5650" max="5888" width="9.140625" style="7"/>
    <col min="5889" max="5889" width="3.5703125" style="7" customWidth="1"/>
    <col min="5890" max="5890" width="16.42578125" style="7" customWidth="1"/>
    <col min="5891" max="5891" width="34.7109375" style="7" customWidth="1"/>
    <col min="5892" max="5892" width="17.140625" style="7" customWidth="1"/>
    <col min="5893" max="5901" width="8.7109375" style="7" customWidth="1"/>
    <col min="5902" max="5902" width="9.140625" style="7"/>
    <col min="5903" max="5903" width="7.140625" style="7" customWidth="1"/>
    <col min="5904" max="5905" width="6.28515625" style="7" customWidth="1"/>
    <col min="5906" max="6144" width="9.140625" style="7"/>
    <col min="6145" max="6145" width="3.5703125" style="7" customWidth="1"/>
    <col min="6146" max="6146" width="16.42578125" style="7" customWidth="1"/>
    <col min="6147" max="6147" width="34.7109375" style="7" customWidth="1"/>
    <col min="6148" max="6148" width="17.140625" style="7" customWidth="1"/>
    <col min="6149" max="6157" width="8.7109375" style="7" customWidth="1"/>
    <col min="6158" max="6158" width="9.140625" style="7"/>
    <col min="6159" max="6159" width="7.140625" style="7" customWidth="1"/>
    <col min="6160" max="6161" width="6.28515625" style="7" customWidth="1"/>
    <col min="6162" max="6400" width="9.140625" style="7"/>
    <col min="6401" max="6401" width="3.5703125" style="7" customWidth="1"/>
    <col min="6402" max="6402" width="16.42578125" style="7" customWidth="1"/>
    <col min="6403" max="6403" width="34.7109375" style="7" customWidth="1"/>
    <col min="6404" max="6404" width="17.140625" style="7" customWidth="1"/>
    <col min="6405" max="6413" width="8.7109375" style="7" customWidth="1"/>
    <col min="6414" max="6414" width="9.140625" style="7"/>
    <col min="6415" max="6415" width="7.140625" style="7" customWidth="1"/>
    <col min="6416" max="6417" width="6.28515625" style="7" customWidth="1"/>
    <col min="6418" max="6656" width="9.140625" style="7"/>
    <col min="6657" max="6657" width="3.5703125" style="7" customWidth="1"/>
    <col min="6658" max="6658" width="16.42578125" style="7" customWidth="1"/>
    <col min="6659" max="6659" width="34.7109375" style="7" customWidth="1"/>
    <col min="6660" max="6660" width="17.140625" style="7" customWidth="1"/>
    <col min="6661" max="6669" width="8.7109375" style="7" customWidth="1"/>
    <col min="6670" max="6670" width="9.140625" style="7"/>
    <col min="6671" max="6671" width="7.140625" style="7" customWidth="1"/>
    <col min="6672" max="6673" width="6.28515625" style="7" customWidth="1"/>
    <col min="6674" max="6912" width="9.140625" style="7"/>
    <col min="6913" max="6913" width="3.5703125" style="7" customWidth="1"/>
    <col min="6914" max="6914" width="16.42578125" style="7" customWidth="1"/>
    <col min="6915" max="6915" width="34.7109375" style="7" customWidth="1"/>
    <col min="6916" max="6916" width="17.140625" style="7" customWidth="1"/>
    <col min="6917" max="6925" width="8.7109375" style="7" customWidth="1"/>
    <col min="6926" max="6926" width="9.140625" style="7"/>
    <col min="6927" max="6927" width="7.140625" style="7" customWidth="1"/>
    <col min="6928" max="6929" width="6.28515625" style="7" customWidth="1"/>
    <col min="6930" max="7168" width="9.140625" style="7"/>
    <col min="7169" max="7169" width="3.5703125" style="7" customWidth="1"/>
    <col min="7170" max="7170" width="16.42578125" style="7" customWidth="1"/>
    <col min="7171" max="7171" width="34.7109375" style="7" customWidth="1"/>
    <col min="7172" max="7172" width="17.140625" style="7" customWidth="1"/>
    <col min="7173" max="7181" width="8.7109375" style="7" customWidth="1"/>
    <col min="7182" max="7182" width="9.140625" style="7"/>
    <col min="7183" max="7183" width="7.140625" style="7" customWidth="1"/>
    <col min="7184" max="7185" width="6.28515625" style="7" customWidth="1"/>
    <col min="7186" max="7424" width="9.140625" style="7"/>
    <col min="7425" max="7425" width="3.5703125" style="7" customWidth="1"/>
    <col min="7426" max="7426" width="16.42578125" style="7" customWidth="1"/>
    <col min="7427" max="7427" width="34.7109375" style="7" customWidth="1"/>
    <col min="7428" max="7428" width="17.140625" style="7" customWidth="1"/>
    <col min="7429" max="7437" width="8.7109375" style="7" customWidth="1"/>
    <col min="7438" max="7438" width="9.140625" style="7"/>
    <col min="7439" max="7439" width="7.140625" style="7" customWidth="1"/>
    <col min="7440" max="7441" width="6.28515625" style="7" customWidth="1"/>
    <col min="7442" max="7680" width="9.140625" style="7"/>
    <col min="7681" max="7681" width="3.5703125" style="7" customWidth="1"/>
    <col min="7682" max="7682" width="16.42578125" style="7" customWidth="1"/>
    <col min="7683" max="7683" width="34.7109375" style="7" customWidth="1"/>
    <col min="7684" max="7684" width="17.140625" style="7" customWidth="1"/>
    <col min="7685" max="7693" width="8.7109375" style="7" customWidth="1"/>
    <col min="7694" max="7694" width="9.140625" style="7"/>
    <col min="7695" max="7695" width="7.140625" style="7" customWidth="1"/>
    <col min="7696" max="7697" width="6.28515625" style="7" customWidth="1"/>
    <col min="7698" max="7936" width="9.140625" style="7"/>
    <col min="7937" max="7937" width="3.5703125" style="7" customWidth="1"/>
    <col min="7938" max="7938" width="16.42578125" style="7" customWidth="1"/>
    <col min="7939" max="7939" width="34.7109375" style="7" customWidth="1"/>
    <col min="7940" max="7940" width="17.140625" style="7" customWidth="1"/>
    <col min="7941" max="7949" width="8.7109375" style="7" customWidth="1"/>
    <col min="7950" max="7950" width="9.140625" style="7"/>
    <col min="7951" max="7951" width="7.140625" style="7" customWidth="1"/>
    <col min="7952" max="7953" width="6.28515625" style="7" customWidth="1"/>
    <col min="7954" max="8192" width="9.140625" style="7"/>
    <col min="8193" max="8193" width="3.5703125" style="7" customWidth="1"/>
    <col min="8194" max="8194" width="16.42578125" style="7" customWidth="1"/>
    <col min="8195" max="8195" width="34.7109375" style="7" customWidth="1"/>
    <col min="8196" max="8196" width="17.140625" style="7" customWidth="1"/>
    <col min="8197" max="8205" width="8.7109375" style="7" customWidth="1"/>
    <col min="8206" max="8206" width="9.140625" style="7"/>
    <col min="8207" max="8207" width="7.140625" style="7" customWidth="1"/>
    <col min="8208" max="8209" width="6.28515625" style="7" customWidth="1"/>
    <col min="8210" max="8448" width="9.140625" style="7"/>
    <col min="8449" max="8449" width="3.5703125" style="7" customWidth="1"/>
    <col min="8450" max="8450" width="16.42578125" style="7" customWidth="1"/>
    <col min="8451" max="8451" width="34.7109375" style="7" customWidth="1"/>
    <col min="8452" max="8452" width="17.140625" style="7" customWidth="1"/>
    <col min="8453" max="8461" width="8.7109375" style="7" customWidth="1"/>
    <col min="8462" max="8462" width="9.140625" style="7"/>
    <col min="8463" max="8463" width="7.140625" style="7" customWidth="1"/>
    <col min="8464" max="8465" width="6.28515625" style="7" customWidth="1"/>
    <col min="8466" max="8704" width="9.140625" style="7"/>
    <col min="8705" max="8705" width="3.5703125" style="7" customWidth="1"/>
    <col min="8706" max="8706" width="16.42578125" style="7" customWidth="1"/>
    <col min="8707" max="8707" width="34.7109375" style="7" customWidth="1"/>
    <col min="8708" max="8708" width="17.140625" style="7" customWidth="1"/>
    <col min="8709" max="8717" width="8.7109375" style="7" customWidth="1"/>
    <col min="8718" max="8718" width="9.140625" style="7"/>
    <col min="8719" max="8719" width="7.140625" style="7" customWidth="1"/>
    <col min="8720" max="8721" width="6.28515625" style="7" customWidth="1"/>
    <col min="8722" max="8960" width="9.140625" style="7"/>
    <col min="8961" max="8961" width="3.5703125" style="7" customWidth="1"/>
    <col min="8962" max="8962" width="16.42578125" style="7" customWidth="1"/>
    <col min="8963" max="8963" width="34.7109375" style="7" customWidth="1"/>
    <col min="8964" max="8964" width="17.140625" style="7" customWidth="1"/>
    <col min="8965" max="8973" width="8.7109375" style="7" customWidth="1"/>
    <col min="8974" max="8974" width="9.140625" style="7"/>
    <col min="8975" max="8975" width="7.140625" style="7" customWidth="1"/>
    <col min="8976" max="8977" width="6.28515625" style="7" customWidth="1"/>
    <col min="8978" max="9216" width="9.140625" style="7"/>
    <col min="9217" max="9217" width="3.5703125" style="7" customWidth="1"/>
    <col min="9218" max="9218" width="16.42578125" style="7" customWidth="1"/>
    <col min="9219" max="9219" width="34.7109375" style="7" customWidth="1"/>
    <col min="9220" max="9220" width="17.140625" style="7" customWidth="1"/>
    <col min="9221" max="9229" width="8.7109375" style="7" customWidth="1"/>
    <col min="9230" max="9230" width="9.140625" style="7"/>
    <col min="9231" max="9231" width="7.140625" style="7" customWidth="1"/>
    <col min="9232" max="9233" width="6.28515625" style="7" customWidth="1"/>
    <col min="9234" max="9472" width="9.140625" style="7"/>
    <col min="9473" max="9473" width="3.5703125" style="7" customWidth="1"/>
    <col min="9474" max="9474" width="16.42578125" style="7" customWidth="1"/>
    <col min="9475" max="9475" width="34.7109375" style="7" customWidth="1"/>
    <col min="9476" max="9476" width="17.140625" style="7" customWidth="1"/>
    <col min="9477" max="9485" width="8.7109375" style="7" customWidth="1"/>
    <col min="9486" max="9486" width="9.140625" style="7"/>
    <col min="9487" max="9487" width="7.140625" style="7" customWidth="1"/>
    <col min="9488" max="9489" width="6.28515625" style="7" customWidth="1"/>
    <col min="9490" max="9728" width="9.140625" style="7"/>
    <col min="9729" max="9729" width="3.5703125" style="7" customWidth="1"/>
    <col min="9730" max="9730" width="16.42578125" style="7" customWidth="1"/>
    <col min="9731" max="9731" width="34.7109375" style="7" customWidth="1"/>
    <col min="9732" max="9732" width="17.140625" style="7" customWidth="1"/>
    <col min="9733" max="9741" width="8.7109375" style="7" customWidth="1"/>
    <col min="9742" max="9742" width="9.140625" style="7"/>
    <col min="9743" max="9743" width="7.140625" style="7" customWidth="1"/>
    <col min="9744" max="9745" width="6.28515625" style="7" customWidth="1"/>
    <col min="9746" max="9984" width="9.140625" style="7"/>
    <col min="9985" max="9985" width="3.5703125" style="7" customWidth="1"/>
    <col min="9986" max="9986" width="16.42578125" style="7" customWidth="1"/>
    <col min="9987" max="9987" width="34.7109375" style="7" customWidth="1"/>
    <col min="9988" max="9988" width="17.140625" style="7" customWidth="1"/>
    <col min="9989" max="9997" width="8.7109375" style="7" customWidth="1"/>
    <col min="9998" max="9998" width="9.140625" style="7"/>
    <col min="9999" max="9999" width="7.140625" style="7" customWidth="1"/>
    <col min="10000" max="10001" width="6.28515625" style="7" customWidth="1"/>
    <col min="10002" max="10240" width="9.140625" style="7"/>
    <col min="10241" max="10241" width="3.5703125" style="7" customWidth="1"/>
    <col min="10242" max="10242" width="16.42578125" style="7" customWidth="1"/>
    <col min="10243" max="10243" width="34.7109375" style="7" customWidth="1"/>
    <col min="10244" max="10244" width="17.140625" style="7" customWidth="1"/>
    <col min="10245" max="10253" width="8.7109375" style="7" customWidth="1"/>
    <col min="10254" max="10254" width="9.140625" style="7"/>
    <col min="10255" max="10255" width="7.140625" style="7" customWidth="1"/>
    <col min="10256" max="10257" width="6.28515625" style="7" customWidth="1"/>
    <col min="10258" max="10496" width="9.140625" style="7"/>
    <col min="10497" max="10497" width="3.5703125" style="7" customWidth="1"/>
    <col min="10498" max="10498" width="16.42578125" style="7" customWidth="1"/>
    <col min="10499" max="10499" width="34.7109375" style="7" customWidth="1"/>
    <col min="10500" max="10500" width="17.140625" style="7" customWidth="1"/>
    <col min="10501" max="10509" width="8.7109375" style="7" customWidth="1"/>
    <col min="10510" max="10510" width="9.140625" style="7"/>
    <col min="10511" max="10511" width="7.140625" style="7" customWidth="1"/>
    <col min="10512" max="10513" width="6.28515625" style="7" customWidth="1"/>
    <col min="10514" max="10752" width="9.140625" style="7"/>
    <col min="10753" max="10753" width="3.5703125" style="7" customWidth="1"/>
    <col min="10754" max="10754" width="16.42578125" style="7" customWidth="1"/>
    <col min="10755" max="10755" width="34.7109375" style="7" customWidth="1"/>
    <col min="10756" max="10756" width="17.140625" style="7" customWidth="1"/>
    <col min="10757" max="10765" width="8.7109375" style="7" customWidth="1"/>
    <col min="10766" max="10766" width="9.140625" style="7"/>
    <col min="10767" max="10767" width="7.140625" style="7" customWidth="1"/>
    <col min="10768" max="10769" width="6.28515625" style="7" customWidth="1"/>
    <col min="10770" max="11008" width="9.140625" style="7"/>
    <col min="11009" max="11009" width="3.5703125" style="7" customWidth="1"/>
    <col min="11010" max="11010" width="16.42578125" style="7" customWidth="1"/>
    <col min="11011" max="11011" width="34.7109375" style="7" customWidth="1"/>
    <col min="11012" max="11012" width="17.140625" style="7" customWidth="1"/>
    <col min="11013" max="11021" width="8.7109375" style="7" customWidth="1"/>
    <col min="11022" max="11022" width="9.140625" style="7"/>
    <col min="11023" max="11023" width="7.140625" style="7" customWidth="1"/>
    <col min="11024" max="11025" width="6.28515625" style="7" customWidth="1"/>
    <col min="11026" max="11264" width="9.140625" style="7"/>
    <col min="11265" max="11265" width="3.5703125" style="7" customWidth="1"/>
    <col min="11266" max="11266" width="16.42578125" style="7" customWidth="1"/>
    <col min="11267" max="11267" width="34.7109375" style="7" customWidth="1"/>
    <col min="11268" max="11268" width="17.140625" style="7" customWidth="1"/>
    <col min="11269" max="11277" width="8.7109375" style="7" customWidth="1"/>
    <col min="11278" max="11278" width="9.140625" style="7"/>
    <col min="11279" max="11279" width="7.140625" style="7" customWidth="1"/>
    <col min="11280" max="11281" width="6.28515625" style="7" customWidth="1"/>
    <col min="11282" max="11520" width="9.140625" style="7"/>
    <col min="11521" max="11521" width="3.5703125" style="7" customWidth="1"/>
    <col min="11522" max="11522" width="16.42578125" style="7" customWidth="1"/>
    <col min="11523" max="11523" width="34.7109375" style="7" customWidth="1"/>
    <col min="11524" max="11524" width="17.140625" style="7" customWidth="1"/>
    <col min="11525" max="11533" width="8.7109375" style="7" customWidth="1"/>
    <col min="11534" max="11534" width="9.140625" style="7"/>
    <col min="11535" max="11535" width="7.140625" style="7" customWidth="1"/>
    <col min="11536" max="11537" width="6.28515625" style="7" customWidth="1"/>
    <col min="11538" max="11776" width="9.140625" style="7"/>
    <col min="11777" max="11777" width="3.5703125" style="7" customWidth="1"/>
    <col min="11778" max="11778" width="16.42578125" style="7" customWidth="1"/>
    <col min="11779" max="11779" width="34.7109375" style="7" customWidth="1"/>
    <col min="11780" max="11780" width="17.140625" style="7" customWidth="1"/>
    <col min="11781" max="11789" width="8.7109375" style="7" customWidth="1"/>
    <col min="11790" max="11790" width="9.140625" style="7"/>
    <col min="11791" max="11791" width="7.140625" style="7" customWidth="1"/>
    <col min="11792" max="11793" width="6.28515625" style="7" customWidth="1"/>
    <col min="11794" max="12032" width="9.140625" style="7"/>
    <col min="12033" max="12033" width="3.5703125" style="7" customWidth="1"/>
    <col min="12034" max="12034" width="16.42578125" style="7" customWidth="1"/>
    <col min="12035" max="12035" width="34.7109375" style="7" customWidth="1"/>
    <col min="12036" max="12036" width="17.140625" style="7" customWidth="1"/>
    <col min="12037" max="12045" width="8.7109375" style="7" customWidth="1"/>
    <col min="12046" max="12046" width="9.140625" style="7"/>
    <col min="12047" max="12047" width="7.140625" style="7" customWidth="1"/>
    <col min="12048" max="12049" width="6.28515625" style="7" customWidth="1"/>
    <col min="12050" max="12288" width="9.140625" style="7"/>
    <col min="12289" max="12289" width="3.5703125" style="7" customWidth="1"/>
    <col min="12290" max="12290" width="16.42578125" style="7" customWidth="1"/>
    <col min="12291" max="12291" width="34.7109375" style="7" customWidth="1"/>
    <col min="12292" max="12292" width="17.140625" style="7" customWidth="1"/>
    <col min="12293" max="12301" width="8.7109375" style="7" customWidth="1"/>
    <col min="12302" max="12302" width="9.140625" style="7"/>
    <col min="12303" max="12303" width="7.140625" style="7" customWidth="1"/>
    <col min="12304" max="12305" width="6.28515625" style="7" customWidth="1"/>
    <col min="12306" max="12544" width="9.140625" style="7"/>
    <col min="12545" max="12545" width="3.5703125" style="7" customWidth="1"/>
    <col min="12546" max="12546" width="16.42578125" style="7" customWidth="1"/>
    <col min="12547" max="12547" width="34.7109375" style="7" customWidth="1"/>
    <col min="12548" max="12548" width="17.140625" style="7" customWidth="1"/>
    <col min="12549" max="12557" width="8.7109375" style="7" customWidth="1"/>
    <col min="12558" max="12558" width="9.140625" style="7"/>
    <col min="12559" max="12559" width="7.140625" style="7" customWidth="1"/>
    <col min="12560" max="12561" width="6.28515625" style="7" customWidth="1"/>
    <col min="12562" max="12800" width="9.140625" style="7"/>
    <col min="12801" max="12801" width="3.5703125" style="7" customWidth="1"/>
    <col min="12802" max="12802" width="16.42578125" style="7" customWidth="1"/>
    <col min="12803" max="12803" width="34.7109375" style="7" customWidth="1"/>
    <col min="12804" max="12804" width="17.140625" style="7" customWidth="1"/>
    <col min="12805" max="12813" width="8.7109375" style="7" customWidth="1"/>
    <col min="12814" max="12814" width="9.140625" style="7"/>
    <col min="12815" max="12815" width="7.140625" style="7" customWidth="1"/>
    <col min="12816" max="12817" width="6.28515625" style="7" customWidth="1"/>
    <col min="12818" max="13056" width="9.140625" style="7"/>
    <col min="13057" max="13057" width="3.5703125" style="7" customWidth="1"/>
    <col min="13058" max="13058" width="16.42578125" style="7" customWidth="1"/>
    <col min="13059" max="13059" width="34.7109375" style="7" customWidth="1"/>
    <col min="13060" max="13060" width="17.140625" style="7" customWidth="1"/>
    <col min="13061" max="13069" width="8.7109375" style="7" customWidth="1"/>
    <col min="13070" max="13070" width="9.140625" style="7"/>
    <col min="13071" max="13071" width="7.140625" style="7" customWidth="1"/>
    <col min="13072" max="13073" width="6.28515625" style="7" customWidth="1"/>
    <col min="13074" max="13312" width="9.140625" style="7"/>
    <col min="13313" max="13313" width="3.5703125" style="7" customWidth="1"/>
    <col min="13314" max="13314" width="16.42578125" style="7" customWidth="1"/>
    <col min="13315" max="13315" width="34.7109375" style="7" customWidth="1"/>
    <col min="13316" max="13316" width="17.140625" style="7" customWidth="1"/>
    <col min="13317" max="13325" width="8.7109375" style="7" customWidth="1"/>
    <col min="13326" max="13326" width="9.140625" style="7"/>
    <col min="13327" max="13327" width="7.140625" style="7" customWidth="1"/>
    <col min="13328" max="13329" width="6.28515625" style="7" customWidth="1"/>
    <col min="13330" max="13568" width="9.140625" style="7"/>
    <col min="13569" max="13569" width="3.5703125" style="7" customWidth="1"/>
    <col min="13570" max="13570" width="16.42578125" style="7" customWidth="1"/>
    <col min="13571" max="13571" width="34.7109375" style="7" customWidth="1"/>
    <col min="13572" max="13572" width="17.140625" style="7" customWidth="1"/>
    <col min="13573" max="13581" width="8.7109375" style="7" customWidth="1"/>
    <col min="13582" max="13582" width="9.140625" style="7"/>
    <col min="13583" max="13583" width="7.140625" style="7" customWidth="1"/>
    <col min="13584" max="13585" width="6.28515625" style="7" customWidth="1"/>
    <col min="13586" max="13824" width="9.140625" style="7"/>
    <col min="13825" max="13825" width="3.5703125" style="7" customWidth="1"/>
    <col min="13826" max="13826" width="16.42578125" style="7" customWidth="1"/>
    <col min="13827" max="13827" width="34.7109375" style="7" customWidth="1"/>
    <col min="13828" max="13828" width="17.140625" style="7" customWidth="1"/>
    <col min="13829" max="13837" width="8.7109375" style="7" customWidth="1"/>
    <col min="13838" max="13838" width="9.140625" style="7"/>
    <col min="13839" max="13839" width="7.140625" style="7" customWidth="1"/>
    <col min="13840" max="13841" width="6.28515625" style="7" customWidth="1"/>
    <col min="13842" max="14080" width="9.140625" style="7"/>
    <col min="14081" max="14081" width="3.5703125" style="7" customWidth="1"/>
    <col min="14082" max="14082" width="16.42578125" style="7" customWidth="1"/>
    <col min="14083" max="14083" width="34.7109375" style="7" customWidth="1"/>
    <col min="14084" max="14084" width="17.140625" style="7" customWidth="1"/>
    <col min="14085" max="14093" width="8.7109375" style="7" customWidth="1"/>
    <col min="14094" max="14094" width="9.140625" style="7"/>
    <col min="14095" max="14095" width="7.140625" style="7" customWidth="1"/>
    <col min="14096" max="14097" width="6.28515625" style="7" customWidth="1"/>
    <col min="14098" max="14336" width="9.140625" style="7"/>
    <col min="14337" max="14337" width="3.5703125" style="7" customWidth="1"/>
    <col min="14338" max="14338" width="16.42578125" style="7" customWidth="1"/>
    <col min="14339" max="14339" width="34.7109375" style="7" customWidth="1"/>
    <col min="14340" max="14340" width="17.140625" style="7" customWidth="1"/>
    <col min="14341" max="14349" width="8.7109375" style="7" customWidth="1"/>
    <col min="14350" max="14350" width="9.140625" style="7"/>
    <col min="14351" max="14351" width="7.140625" style="7" customWidth="1"/>
    <col min="14352" max="14353" width="6.28515625" style="7" customWidth="1"/>
    <col min="14354" max="14592" width="9.140625" style="7"/>
    <col min="14593" max="14593" width="3.5703125" style="7" customWidth="1"/>
    <col min="14594" max="14594" width="16.42578125" style="7" customWidth="1"/>
    <col min="14595" max="14595" width="34.7109375" style="7" customWidth="1"/>
    <col min="14596" max="14596" width="17.140625" style="7" customWidth="1"/>
    <col min="14597" max="14605" width="8.7109375" style="7" customWidth="1"/>
    <col min="14606" max="14606" width="9.140625" style="7"/>
    <col min="14607" max="14607" width="7.140625" style="7" customWidth="1"/>
    <col min="14608" max="14609" width="6.28515625" style="7" customWidth="1"/>
    <col min="14610" max="14848" width="9.140625" style="7"/>
    <col min="14849" max="14849" width="3.5703125" style="7" customWidth="1"/>
    <col min="14850" max="14850" width="16.42578125" style="7" customWidth="1"/>
    <col min="14851" max="14851" width="34.7109375" style="7" customWidth="1"/>
    <col min="14852" max="14852" width="17.140625" style="7" customWidth="1"/>
    <col min="14853" max="14861" width="8.7109375" style="7" customWidth="1"/>
    <col min="14862" max="14862" width="9.140625" style="7"/>
    <col min="14863" max="14863" width="7.140625" style="7" customWidth="1"/>
    <col min="14864" max="14865" width="6.28515625" style="7" customWidth="1"/>
    <col min="14866" max="15104" width="9.140625" style="7"/>
    <col min="15105" max="15105" width="3.5703125" style="7" customWidth="1"/>
    <col min="15106" max="15106" width="16.42578125" style="7" customWidth="1"/>
    <col min="15107" max="15107" width="34.7109375" style="7" customWidth="1"/>
    <col min="15108" max="15108" width="17.140625" style="7" customWidth="1"/>
    <col min="15109" max="15117" width="8.7109375" style="7" customWidth="1"/>
    <col min="15118" max="15118" width="9.140625" style="7"/>
    <col min="15119" max="15119" width="7.140625" style="7" customWidth="1"/>
    <col min="15120" max="15121" width="6.28515625" style="7" customWidth="1"/>
    <col min="15122" max="15360" width="9.140625" style="7"/>
    <col min="15361" max="15361" width="3.5703125" style="7" customWidth="1"/>
    <col min="15362" max="15362" width="16.42578125" style="7" customWidth="1"/>
    <col min="15363" max="15363" width="34.7109375" style="7" customWidth="1"/>
    <col min="15364" max="15364" width="17.140625" style="7" customWidth="1"/>
    <col min="15365" max="15373" width="8.7109375" style="7" customWidth="1"/>
    <col min="15374" max="15374" width="9.140625" style="7"/>
    <col min="15375" max="15375" width="7.140625" style="7" customWidth="1"/>
    <col min="15376" max="15377" width="6.28515625" style="7" customWidth="1"/>
    <col min="15378" max="15616" width="9.140625" style="7"/>
    <col min="15617" max="15617" width="3.5703125" style="7" customWidth="1"/>
    <col min="15618" max="15618" width="16.42578125" style="7" customWidth="1"/>
    <col min="15619" max="15619" width="34.7109375" style="7" customWidth="1"/>
    <col min="15620" max="15620" width="17.140625" style="7" customWidth="1"/>
    <col min="15621" max="15629" width="8.7109375" style="7" customWidth="1"/>
    <col min="15630" max="15630" width="9.140625" style="7"/>
    <col min="15631" max="15631" width="7.140625" style="7" customWidth="1"/>
    <col min="15632" max="15633" width="6.28515625" style="7" customWidth="1"/>
    <col min="15634" max="15872" width="9.140625" style="7"/>
    <col min="15873" max="15873" width="3.5703125" style="7" customWidth="1"/>
    <col min="15874" max="15874" width="16.42578125" style="7" customWidth="1"/>
    <col min="15875" max="15875" width="34.7109375" style="7" customWidth="1"/>
    <col min="15876" max="15876" width="17.140625" style="7" customWidth="1"/>
    <col min="15877" max="15885" width="8.7109375" style="7" customWidth="1"/>
    <col min="15886" max="15886" width="9.140625" style="7"/>
    <col min="15887" max="15887" width="7.140625" style="7" customWidth="1"/>
    <col min="15888" max="15889" width="6.28515625" style="7" customWidth="1"/>
    <col min="15890" max="16128" width="9.140625" style="7"/>
    <col min="16129" max="16129" width="3.5703125" style="7" customWidth="1"/>
    <col min="16130" max="16130" width="16.42578125" style="7" customWidth="1"/>
    <col min="16131" max="16131" width="34.7109375" style="7" customWidth="1"/>
    <col min="16132" max="16132" width="17.140625" style="7" customWidth="1"/>
    <col min="16133" max="16141" width="8.7109375" style="7" customWidth="1"/>
    <col min="16142" max="16142" width="9.140625" style="7"/>
    <col min="16143" max="16143" width="7.140625" style="7" customWidth="1"/>
    <col min="16144" max="16145" width="6.28515625" style="7" customWidth="1"/>
    <col min="16146" max="16384" width="9.140625" style="7"/>
  </cols>
  <sheetData>
    <row r="1" spans="1:17" outlineLevel="2" x14ac:dyDescent="0.2">
      <c r="A1" s="1" t="s">
        <v>6</v>
      </c>
      <c r="J1" s="1" t="s">
        <v>7</v>
      </c>
    </row>
    <row r="2" spans="1:17" ht="36" customHeight="1" outlineLevel="1" x14ac:dyDescent="0.2">
      <c r="A2" s="8"/>
      <c r="J2" s="139" t="s">
        <v>267</v>
      </c>
      <c r="K2" s="141"/>
      <c r="L2" s="141"/>
      <c r="M2" s="141"/>
    </row>
    <row r="3" spans="1:17" outlineLevel="1" x14ac:dyDescent="0.2">
      <c r="A3" s="8" t="s">
        <v>18</v>
      </c>
      <c r="J3" s="8" t="s">
        <v>268</v>
      </c>
    </row>
    <row r="4" spans="1:17" outlineLevel="1" x14ac:dyDescent="0.2">
      <c r="A4" s="9" t="s">
        <v>215</v>
      </c>
      <c r="J4" s="9" t="s">
        <v>214</v>
      </c>
    </row>
    <row r="5" spans="1:17" ht="20.25" customHeight="1" x14ac:dyDescent="0.25">
      <c r="A5" s="92"/>
      <c r="C5" s="6"/>
      <c r="D5" s="101" t="s">
        <v>198</v>
      </c>
      <c r="E5" s="6"/>
      <c r="F5" s="11"/>
      <c r="G5" s="11"/>
      <c r="H5" s="11"/>
      <c r="I5" s="11"/>
      <c r="J5" s="11"/>
      <c r="O5" s="7"/>
      <c r="P5" s="7"/>
      <c r="Q5" s="7"/>
    </row>
    <row r="6" spans="1:17" x14ac:dyDescent="0.2">
      <c r="A6" s="92"/>
      <c r="B6" s="12"/>
      <c r="C6" s="13"/>
      <c r="D6" s="14" t="s">
        <v>0</v>
      </c>
      <c r="E6" s="15"/>
      <c r="F6" s="16"/>
      <c r="G6" s="16"/>
      <c r="H6" s="17"/>
      <c r="O6" s="7"/>
      <c r="P6" s="7"/>
      <c r="Q6" s="7"/>
    </row>
    <row r="7" spans="1:17" x14ac:dyDescent="0.2">
      <c r="A7" s="92"/>
      <c r="B7" s="18"/>
      <c r="C7" s="6"/>
      <c r="D7" s="6"/>
      <c r="E7" s="6"/>
      <c r="P7" s="7"/>
      <c r="Q7" s="7"/>
    </row>
    <row r="8" spans="1:17" ht="15.75" x14ac:dyDescent="0.2">
      <c r="A8" s="92"/>
      <c r="B8" s="18"/>
      <c r="C8" s="6"/>
      <c r="D8" s="19" t="s">
        <v>269</v>
      </c>
      <c r="F8" s="20"/>
      <c r="G8" s="20"/>
      <c r="H8" s="20"/>
      <c r="P8" s="7"/>
      <c r="Q8" s="7"/>
    </row>
    <row r="9" spans="1:17" x14ac:dyDescent="0.2">
      <c r="A9" s="92"/>
      <c r="B9" s="18"/>
      <c r="C9" s="6"/>
      <c r="D9" s="21" t="s">
        <v>1</v>
      </c>
      <c r="F9" s="22"/>
      <c r="G9" s="22"/>
      <c r="H9" s="22"/>
      <c r="P9" s="7"/>
      <c r="Q9" s="7"/>
    </row>
    <row r="10" spans="1:17" x14ac:dyDescent="0.2">
      <c r="A10" s="23"/>
      <c r="B10" s="24"/>
      <c r="C10" s="25"/>
      <c r="D10" s="25"/>
      <c r="E10" s="25"/>
      <c r="F10" s="25"/>
      <c r="G10" s="25"/>
      <c r="H10" s="25"/>
      <c r="I10" s="25"/>
      <c r="J10" s="25"/>
      <c r="P10" s="7"/>
      <c r="Q10" s="7"/>
    </row>
    <row r="11" spans="1:17" x14ac:dyDescent="0.2">
      <c r="A11" s="26" t="s">
        <v>2</v>
      </c>
      <c r="B11" s="27" t="s">
        <v>270</v>
      </c>
      <c r="C11" s="25"/>
      <c r="D11" s="21"/>
      <c r="E11" s="28"/>
      <c r="F11" s="25"/>
      <c r="G11" s="25"/>
      <c r="H11" s="25"/>
      <c r="I11" s="25"/>
      <c r="J11" s="28"/>
      <c r="O11" s="7"/>
      <c r="P11" s="7"/>
      <c r="Q11" s="7"/>
    </row>
    <row r="12" spans="1:17" x14ac:dyDescent="0.2">
      <c r="A12" s="23"/>
      <c r="B12" s="29"/>
      <c r="C12" s="30"/>
      <c r="D12" s="14" t="s">
        <v>3</v>
      </c>
      <c r="E12" s="26"/>
      <c r="F12" s="14"/>
      <c r="G12" s="14"/>
      <c r="H12" s="14"/>
      <c r="I12" s="30"/>
      <c r="J12" s="31"/>
      <c r="P12" s="7"/>
      <c r="Q12" s="7"/>
    </row>
    <row r="13" spans="1:17" x14ac:dyDescent="0.2">
      <c r="A13" s="7"/>
      <c r="B13" s="32"/>
      <c r="C13" s="25"/>
      <c r="D13" s="25"/>
      <c r="E13" s="25"/>
      <c r="F13" s="25"/>
      <c r="G13" s="25"/>
      <c r="H13" s="25"/>
      <c r="I13" s="25"/>
      <c r="J13" s="25"/>
      <c r="O13" s="7"/>
      <c r="P13" s="7"/>
      <c r="Q13" s="7"/>
    </row>
    <row r="14" spans="1:17" ht="15" x14ac:dyDescent="0.2">
      <c r="A14" s="21"/>
      <c r="B14" s="33" t="s">
        <v>200</v>
      </c>
      <c r="C14" s="34"/>
      <c r="D14" s="31"/>
      <c r="E14" s="31"/>
      <c r="F14" s="35"/>
      <c r="G14" s="35"/>
      <c r="H14" s="35"/>
      <c r="I14" s="36"/>
      <c r="J14" s="25"/>
      <c r="K14" s="37"/>
      <c r="P14" s="38"/>
      <c r="Q14" s="7"/>
    </row>
    <row r="15" spans="1:17" x14ac:dyDescent="0.2">
      <c r="A15" s="21"/>
      <c r="B15" s="33" t="s">
        <v>213</v>
      </c>
      <c r="C15" s="39"/>
      <c r="D15" s="148" t="s">
        <v>271</v>
      </c>
      <c r="E15" s="149"/>
      <c r="F15" s="40" t="s">
        <v>202</v>
      </c>
      <c r="G15" s="35"/>
      <c r="I15" s="36"/>
      <c r="J15" s="25"/>
      <c r="P15" s="7"/>
      <c r="Q15" s="7"/>
    </row>
    <row r="16" spans="1:17" x14ac:dyDescent="0.2">
      <c r="A16" s="21"/>
      <c r="B16" s="33" t="s">
        <v>209</v>
      </c>
      <c r="C16" s="39"/>
      <c r="D16" s="150" t="s">
        <v>272</v>
      </c>
      <c r="E16" s="149"/>
      <c r="F16" s="35" t="s">
        <v>202</v>
      </c>
      <c r="G16" s="35"/>
      <c r="I16" s="36"/>
      <c r="J16" s="25"/>
      <c r="P16" s="7"/>
      <c r="Q16" s="7"/>
    </row>
    <row r="17" spans="1:18" hidden="1" outlineLevel="1" x14ac:dyDescent="0.2">
      <c r="A17" s="21"/>
      <c r="B17" s="33" t="s">
        <v>210</v>
      </c>
      <c r="C17" s="39"/>
      <c r="D17" s="150" t="s">
        <v>273</v>
      </c>
      <c r="E17" s="149"/>
      <c r="F17" s="35" t="s">
        <v>212</v>
      </c>
      <c r="G17" s="35"/>
      <c r="I17" s="36"/>
      <c r="J17" s="25"/>
      <c r="P17" s="7"/>
      <c r="Q17" s="7"/>
    </row>
    <row r="18" spans="1:18" collapsed="1" x14ac:dyDescent="0.2">
      <c r="A18" s="21"/>
      <c r="B18" s="41" t="s">
        <v>274</v>
      </c>
      <c r="C18" s="93"/>
      <c r="D18" s="25"/>
      <c r="E18" s="25"/>
      <c r="F18" s="25"/>
      <c r="G18" s="25"/>
      <c r="H18" s="25"/>
      <c r="I18" s="25"/>
      <c r="J18" s="25"/>
      <c r="P18" s="7"/>
      <c r="Q18" s="7"/>
    </row>
    <row r="19" spans="1:18" s="44" customFormat="1" ht="22.5" customHeight="1" x14ac:dyDescent="0.2">
      <c r="A19" s="147" t="s">
        <v>4</v>
      </c>
      <c r="B19" s="151" t="s">
        <v>8</v>
      </c>
      <c r="C19" s="147" t="s">
        <v>9</v>
      </c>
      <c r="D19" s="147" t="s">
        <v>275</v>
      </c>
      <c r="E19" s="147" t="s">
        <v>15</v>
      </c>
      <c r="F19" s="152"/>
      <c r="G19" s="152"/>
      <c r="H19" s="147" t="s">
        <v>16</v>
      </c>
      <c r="I19" s="147"/>
      <c r="J19" s="147"/>
      <c r="K19" s="147"/>
      <c r="L19" s="147" t="s">
        <v>13</v>
      </c>
      <c r="M19" s="147"/>
      <c r="N19" s="43"/>
      <c r="O19" s="43"/>
      <c r="P19" s="43"/>
      <c r="Q19" s="43"/>
      <c r="R19" s="43"/>
    </row>
    <row r="20" spans="1:18" s="44" customFormat="1" ht="24" customHeight="1" x14ac:dyDescent="0.2">
      <c r="A20" s="147"/>
      <c r="B20" s="151"/>
      <c r="C20" s="147"/>
      <c r="D20" s="147"/>
      <c r="E20" s="90" t="s">
        <v>10</v>
      </c>
      <c r="F20" s="90" t="s">
        <v>20</v>
      </c>
      <c r="G20" s="147" t="s">
        <v>19</v>
      </c>
      <c r="H20" s="147" t="s">
        <v>5</v>
      </c>
      <c r="I20" s="147" t="s">
        <v>12</v>
      </c>
      <c r="J20" s="90" t="s">
        <v>20</v>
      </c>
      <c r="K20" s="147" t="s">
        <v>19</v>
      </c>
      <c r="L20" s="147"/>
      <c r="M20" s="147"/>
      <c r="N20" s="43"/>
      <c r="O20" s="43"/>
      <c r="P20" s="43"/>
      <c r="Q20" s="43"/>
      <c r="R20" s="43"/>
    </row>
    <row r="21" spans="1:18" s="44" customFormat="1" ht="38.25" customHeight="1" x14ac:dyDescent="0.2">
      <c r="A21" s="147"/>
      <c r="B21" s="151"/>
      <c r="C21" s="147"/>
      <c r="D21" s="147"/>
      <c r="E21" s="90" t="s">
        <v>12</v>
      </c>
      <c r="F21" s="90" t="s">
        <v>11</v>
      </c>
      <c r="G21" s="147"/>
      <c r="H21" s="147"/>
      <c r="I21" s="147"/>
      <c r="J21" s="90" t="s">
        <v>11</v>
      </c>
      <c r="K21" s="147"/>
      <c r="L21" s="90" t="s">
        <v>14</v>
      </c>
      <c r="M21" s="90" t="s">
        <v>10</v>
      </c>
      <c r="N21" s="43"/>
      <c r="O21" s="43"/>
      <c r="P21" s="43"/>
      <c r="Q21" s="43"/>
      <c r="R21" s="43"/>
    </row>
    <row r="22" spans="1:18" x14ac:dyDescent="0.2">
      <c r="A22" s="46">
        <v>1</v>
      </c>
      <c r="B22" s="47">
        <v>2</v>
      </c>
      <c r="C22" s="90">
        <v>3</v>
      </c>
      <c r="D22" s="90">
        <v>4</v>
      </c>
      <c r="E22" s="90">
        <v>5</v>
      </c>
      <c r="F22" s="46">
        <v>6</v>
      </c>
      <c r="G22" s="46">
        <v>7</v>
      </c>
      <c r="H22" s="46">
        <v>8</v>
      </c>
      <c r="I22" s="46">
        <v>9</v>
      </c>
      <c r="J22" s="46">
        <v>10</v>
      </c>
      <c r="K22" s="46">
        <v>11</v>
      </c>
      <c r="L22" s="46">
        <v>12</v>
      </c>
      <c r="M22" s="46">
        <v>13</v>
      </c>
      <c r="N22" s="7"/>
      <c r="O22" s="7"/>
      <c r="P22" s="7"/>
      <c r="Q22" s="7"/>
    </row>
    <row r="23" spans="1:18" ht="19.149999999999999" customHeight="1" x14ac:dyDescent="0.2">
      <c r="A23" s="146" t="s">
        <v>22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</row>
    <row r="24" spans="1:18" ht="54" x14ac:dyDescent="0.2">
      <c r="A24" s="48">
        <v>1</v>
      </c>
      <c r="B24" s="49" t="s">
        <v>276</v>
      </c>
      <c r="C24" s="91" t="s">
        <v>303</v>
      </c>
      <c r="D24" s="48">
        <v>0.22</v>
      </c>
      <c r="E24" s="51" t="s">
        <v>23</v>
      </c>
      <c r="F24" s="51"/>
      <c r="G24" s="51"/>
      <c r="H24" s="52">
        <v>6.47</v>
      </c>
      <c r="I24" s="52">
        <v>6.47</v>
      </c>
      <c r="J24" s="51"/>
      <c r="K24" s="51"/>
      <c r="L24" s="52">
        <v>3.77</v>
      </c>
      <c r="M24" s="52">
        <v>0.83</v>
      </c>
    </row>
    <row r="25" spans="1:18" ht="90" x14ac:dyDescent="0.2">
      <c r="A25" s="48">
        <v>2</v>
      </c>
      <c r="B25" s="49" t="s">
        <v>277</v>
      </c>
      <c r="C25" s="91" t="s">
        <v>304</v>
      </c>
      <c r="D25" s="48">
        <v>0.35</v>
      </c>
      <c r="E25" s="51" t="s">
        <v>32</v>
      </c>
      <c r="F25" s="51" t="s">
        <v>33</v>
      </c>
      <c r="G25" s="51"/>
      <c r="H25" s="52">
        <v>123.9</v>
      </c>
      <c r="I25" s="52">
        <v>66.98</v>
      </c>
      <c r="J25" s="51" t="s">
        <v>34</v>
      </c>
      <c r="K25" s="51"/>
      <c r="L25" s="52">
        <v>24.103999999999999</v>
      </c>
      <c r="M25" s="52">
        <v>8.44</v>
      </c>
    </row>
    <row r="26" spans="1:18" ht="120" x14ac:dyDescent="0.2">
      <c r="A26" s="48">
        <v>3</v>
      </c>
      <c r="B26" s="49" t="s">
        <v>278</v>
      </c>
      <c r="C26" s="91" t="s">
        <v>305</v>
      </c>
      <c r="D26" s="48">
        <v>0.35</v>
      </c>
      <c r="E26" s="51" t="s">
        <v>61</v>
      </c>
      <c r="F26" s="51" t="s">
        <v>62</v>
      </c>
      <c r="G26" s="51"/>
      <c r="H26" s="52">
        <v>32.54</v>
      </c>
      <c r="I26" s="52">
        <v>10.92</v>
      </c>
      <c r="J26" s="51" t="s">
        <v>63</v>
      </c>
      <c r="K26" s="51"/>
      <c r="L26" s="52">
        <v>4</v>
      </c>
      <c r="M26" s="52">
        <v>1.4</v>
      </c>
    </row>
    <row r="27" spans="1:18" ht="19.149999999999999" customHeight="1" x14ac:dyDescent="0.2">
      <c r="A27" s="146" t="s">
        <v>72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</row>
    <row r="28" spans="1:18" ht="42" x14ac:dyDescent="0.2">
      <c r="A28" s="48">
        <v>4</v>
      </c>
      <c r="B28" s="49" t="s">
        <v>279</v>
      </c>
      <c r="C28" s="91" t="s">
        <v>306</v>
      </c>
      <c r="D28" s="48">
        <v>35</v>
      </c>
      <c r="E28" s="51" t="s">
        <v>73</v>
      </c>
      <c r="F28" s="51">
        <v>0.27</v>
      </c>
      <c r="G28" s="51"/>
      <c r="H28" s="52">
        <v>39.200000000000003</v>
      </c>
      <c r="I28" s="52">
        <v>29.75</v>
      </c>
      <c r="J28" s="52">
        <v>9.4499999999999993</v>
      </c>
      <c r="K28" s="51"/>
      <c r="L28" s="52">
        <v>0.1</v>
      </c>
      <c r="M28" s="52">
        <v>3.5</v>
      </c>
    </row>
    <row r="29" spans="1:18" ht="54" x14ac:dyDescent="0.2">
      <c r="A29" s="48">
        <v>5</v>
      </c>
      <c r="B29" s="49" t="s">
        <v>280</v>
      </c>
      <c r="C29" s="91" t="s">
        <v>307</v>
      </c>
      <c r="D29" s="48">
        <v>0.1</v>
      </c>
      <c r="E29" s="51" t="s">
        <v>79</v>
      </c>
      <c r="F29" s="51" t="s">
        <v>80</v>
      </c>
      <c r="G29" s="51">
        <v>5935.6</v>
      </c>
      <c r="H29" s="52">
        <v>608.47</v>
      </c>
      <c r="I29" s="52">
        <v>11.2</v>
      </c>
      <c r="J29" s="51" t="s">
        <v>281</v>
      </c>
      <c r="K29" s="52">
        <v>593.55999999999995</v>
      </c>
      <c r="L29" s="52">
        <v>12.64</v>
      </c>
      <c r="M29" s="52">
        <v>1.26</v>
      </c>
    </row>
    <row r="30" spans="1:18" ht="36" x14ac:dyDescent="0.2">
      <c r="A30" s="48">
        <v>6</v>
      </c>
      <c r="B30" s="49" t="s">
        <v>282</v>
      </c>
      <c r="C30" s="91" t="s">
        <v>99</v>
      </c>
      <c r="D30" s="48">
        <v>-0.1</v>
      </c>
      <c r="E30" s="51">
        <v>5650</v>
      </c>
      <c r="F30" s="51"/>
      <c r="G30" s="51">
        <v>5650</v>
      </c>
      <c r="H30" s="52">
        <v>-565</v>
      </c>
      <c r="I30" s="51"/>
      <c r="J30" s="51"/>
      <c r="K30" s="52">
        <v>-565</v>
      </c>
      <c r="L30" s="51"/>
      <c r="M30" s="51"/>
    </row>
    <row r="31" spans="1:18" ht="36" x14ac:dyDescent="0.2">
      <c r="A31" s="48">
        <v>7</v>
      </c>
      <c r="B31" s="49" t="s">
        <v>283</v>
      </c>
      <c r="C31" s="91" t="s">
        <v>100</v>
      </c>
      <c r="D31" s="48">
        <v>0.1</v>
      </c>
      <c r="E31" s="51">
        <v>8780.09</v>
      </c>
      <c r="F31" s="51"/>
      <c r="G31" s="51">
        <v>8780.09</v>
      </c>
      <c r="H31" s="52">
        <v>878.01</v>
      </c>
      <c r="I31" s="51"/>
      <c r="J31" s="51"/>
      <c r="K31" s="52">
        <v>878.01</v>
      </c>
      <c r="L31" s="51"/>
      <c r="M31" s="51"/>
    </row>
    <row r="32" spans="1:18" ht="54" x14ac:dyDescent="0.2">
      <c r="A32" s="48">
        <v>8</v>
      </c>
      <c r="B32" s="49" t="s">
        <v>284</v>
      </c>
      <c r="C32" s="91" t="s">
        <v>308</v>
      </c>
      <c r="D32" s="48">
        <v>0.35</v>
      </c>
      <c r="E32" s="51" t="s">
        <v>101</v>
      </c>
      <c r="F32" s="51" t="s">
        <v>102</v>
      </c>
      <c r="G32" s="51">
        <v>1232.54</v>
      </c>
      <c r="H32" s="52">
        <v>557.08000000000004</v>
      </c>
      <c r="I32" s="52">
        <v>110.97</v>
      </c>
      <c r="J32" s="51" t="s">
        <v>103</v>
      </c>
      <c r="K32" s="52">
        <v>431.39</v>
      </c>
      <c r="L32" s="52">
        <v>40.65</v>
      </c>
      <c r="M32" s="52">
        <v>14.23</v>
      </c>
    </row>
    <row r="33" spans="1:13" ht="93" x14ac:dyDescent="0.2">
      <c r="A33" s="48">
        <v>9</v>
      </c>
      <c r="B33" s="49" t="s">
        <v>278</v>
      </c>
      <c r="C33" s="91" t="s">
        <v>309</v>
      </c>
      <c r="D33" s="48">
        <v>0.35</v>
      </c>
      <c r="E33" s="51" t="s">
        <v>285</v>
      </c>
      <c r="F33" s="51" t="s">
        <v>286</v>
      </c>
      <c r="G33" s="51">
        <v>4590</v>
      </c>
      <c r="H33" s="52">
        <v>1667.51</v>
      </c>
      <c r="I33" s="52">
        <v>20.48</v>
      </c>
      <c r="J33" s="51" t="s">
        <v>287</v>
      </c>
      <c r="K33" s="52">
        <v>1606.5</v>
      </c>
      <c r="L33" s="52">
        <v>7.5</v>
      </c>
      <c r="M33" s="52">
        <v>2.63</v>
      </c>
    </row>
    <row r="34" spans="1:13" ht="66" x14ac:dyDescent="0.2">
      <c r="A34" s="48">
        <v>10</v>
      </c>
      <c r="B34" s="49" t="s">
        <v>288</v>
      </c>
      <c r="C34" s="91" t="s">
        <v>310</v>
      </c>
      <c r="D34" s="48">
        <v>0.35</v>
      </c>
      <c r="E34" s="51" t="s">
        <v>119</v>
      </c>
      <c r="F34" s="51" t="s">
        <v>120</v>
      </c>
      <c r="G34" s="51">
        <v>25.21</v>
      </c>
      <c r="H34" s="52">
        <v>47.1</v>
      </c>
      <c r="I34" s="52">
        <v>35.950000000000003</v>
      </c>
      <c r="J34" s="51" t="s">
        <v>121</v>
      </c>
      <c r="K34" s="52">
        <v>8.82</v>
      </c>
      <c r="L34" s="52">
        <v>10.8</v>
      </c>
      <c r="M34" s="52">
        <v>3.78</v>
      </c>
    </row>
    <row r="35" spans="1:13" ht="24" x14ac:dyDescent="0.2">
      <c r="A35" s="48">
        <v>11</v>
      </c>
      <c r="B35" s="49" t="s">
        <v>289</v>
      </c>
      <c r="C35" s="91" t="s">
        <v>133</v>
      </c>
      <c r="D35" s="53" t="s">
        <v>311</v>
      </c>
      <c r="E35" s="51">
        <v>3023.43</v>
      </c>
      <c r="F35" s="51"/>
      <c r="G35" s="51">
        <v>3023.43</v>
      </c>
      <c r="H35" s="52">
        <v>529.1</v>
      </c>
      <c r="I35" s="51"/>
      <c r="J35" s="51"/>
      <c r="K35" s="52">
        <v>529.1</v>
      </c>
      <c r="L35" s="51"/>
      <c r="M35" s="51"/>
    </row>
    <row r="36" spans="1:13" ht="54" x14ac:dyDescent="0.2">
      <c r="A36" s="48">
        <v>12</v>
      </c>
      <c r="B36" s="49" t="s">
        <v>290</v>
      </c>
      <c r="C36" s="91" t="s">
        <v>312</v>
      </c>
      <c r="D36" s="48">
        <v>0.35</v>
      </c>
      <c r="E36" s="51" t="s">
        <v>134</v>
      </c>
      <c r="F36" s="51" t="s">
        <v>135</v>
      </c>
      <c r="G36" s="51">
        <v>16.3</v>
      </c>
      <c r="H36" s="52">
        <v>349.75</v>
      </c>
      <c r="I36" s="52">
        <v>254.09</v>
      </c>
      <c r="J36" s="51" t="s">
        <v>136</v>
      </c>
      <c r="K36" s="52">
        <v>5.7</v>
      </c>
      <c r="L36" s="52">
        <v>80.040000000000006</v>
      </c>
      <c r="M36" s="52">
        <v>28.01</v>
      </c>
    </row>
    <row r="37" spans="1:13" ht="66" x14ac:dyDescent="0.2">
      <c r="A37" s="48">
        <v>13</v>
      </c>
      <c r="B37" s="49" t="s">
        <v>291</v>
      </c>
      <c r="C37" s="91" t="s">
        <v>313</v>
      </c>
      <c r="D37" s="48">
        <v>0.35</v>
      </c>
      <c r="E37" s="51" t="s">
        <v>292</v>
      </c>
      <c r="F37" s="51" t="s">
        <v>150</v>
      </c>
      <c r="G37" s="51">
        <v>761.4</v>
      </c>
      <c r="H37" s="52">
        <v>292.62</v>
      </c>
      <c r="I37" s="52">
        <v>23.65</v>
      </c>
      <c r="J37" s="51" t="s">
        <v>151</v>
      </c>
      <c r="K37" s="52">
        <v>266.49</v>
      </c>
      <c r="L37" s="52">
        <v>7.45</v>
      </c>
      <c r="M37" s="52">
        <v>2.61</v>
      </c>
    </row>
    <row r="38" spans="1:13" ht="24" x14ac:dyDescent="0.2">
      <c r="A38" s="48">
        <v>14</v>
      </c>
      <c r="B38" s="49" t="s">
        <v>289</v>
      </c>
      <c r="C38" s="91" t="s">
        <v>293</v>
      </c>
      <c r="D38" s="53" t="s">
        <v>314</v>
      </c>
      <c r="E38" s="51">
        <v>25.15</v>
      </c>
      <c r="F38" s="51"/>
      <c r="G38" s="51">
        <v>25.15</v>
      </c>
      <c r="H38" s="52">
        <v>52.82</v>
      </c>
      <c r="I38" s="51"/>
      <c r="J38" s="51"/>
      <c r="K38" s="52">
        <v>52.82</v>
      </c>
      <c r="L38" s="51"/>
      <c r="M38" s="51"/>
    </row>
    <row r="39" spans="1:13" ht="66" x14ac:dyDescent="0.2">
      <c r="A39" s="48">
        <v>15</v>
      </c>
      <c r="B39" s="49" t="s">
        <v>294</v>
      </c>
      <c r="C39" s="91" t="s">
        <v>315</v>
      </c>
      <c r="D39" s="48">
        <v>2.2999999999999998</v>
      </c>
      <c r="E39" s="51" t="s">
        <v>171</v>
      </c>
      <c r="F39" s="51"/>
      <c r="G39" s="51"/>
      <c r="H39" s="52">
        <v>98.85</v>
      </c>
      <c r="I39" s="52">
        <v>98.85</v>
      </c>
      <c r="J39" s="51"/>
      <c r="K39" s="51"/>
      <c r="L39" s="51"/>
      <c r="M39" s="51"/>
    </row>
    <row r="40" spans="1:13" ht="78" x14ac:dyDescent="0.2">
      <c r="A40" s="48">
        <v>16</v>
      </c>
      <c r="B40" s="49" t="s">
        <v>295</v>
      </c>
      <c r="C40" s="91" t="s">
        <v>244</v>
      </c>
      <c r="D40" s="48">
        <v>2.2999999999999998</v>
      </c>
      <c r="E40" s="51">
        <v>12.99</v>
      </c>
      <c r="F40" s="51">
        <v>12.99</v>
      </c>
      <c r="G40" s="51"/>
      <c r="H40" s="52">
        <v>29.88</v>
      </c>
      <c r="I40" s="51"/>
      <c r="J40" s="52">
        <v>29.88</v>
      </c>
      <c r="K40" s="51"/>
      <c r="L40" s="51"/>
      <c r="M40" s="51"/>
    </row>
    <row r="41" spans="1:13" ht="22.5" x14ac:dyDescent="0.2">
      <c r="A41" s="144" t="s">
        <v>172</v>
      </c>
      <c r="B41" s="143"/>
      <c r="C41" s="143"/>
      <c r="D41" s="143"/>
      <c r="E41" s="143"/>
      <c r="F41" s="143"/>
      <c r="G41" s="143"/>
      <c r="H41" s="51">
        <v>4748.3</v>
      </c>
      <c r="I41" s="51">
        <v>669.31</v>
      </c>
      <c r="J41" s="51" t="s">
        <v>296</v>
      </c>
      <c r="K41" s="51">
        <v>3807.39</v>
      </c>
      <c r="L41" s="51"/>
      <c r="M41" s="51">
        <v>66.69</v>
      </c>
    </row>
    <row r="42" spans="1:13" ht="22.5" x14ac:dyDescent="0.2">
      <c r="A42" s="144" t="s">
        <v>297</v>
      </c>
      <c r="B42" s="143"/>
      <c r="C42" s="143"/>
      <c r="D42" s="143"/>
      <c r="E42" s="143"/>
      <c r="F42" s="143"/>
      <c r="G42" s="143"/>
      <c r="H42" s="51">
        <v>4862.01</v>
      </c>
      <c r="I42" s="51">
        <v>742.22</v>
      </c>
      <c r="J42" s="51" t="s">
        <v>298</v>
      </c>
      <c r="K42" s="51">
        <v>3807.39</v>
      </c>
      <c r="L42" s="51"/>
      <c r="M42" s="51">
        <v>75.099999999999994</v>
      </c>
    </row>
    <row r="43" spans="1:13" x14ac:dyDescent="0.2">
      <c r="A43" s="144" t="s">
        <v>299</v>
      </c>
      <c r="B43" s="143"/>
      <c r="C43" s="143"/>
      <c r="D43" s="143"/>
      <c r="E43" s="143"/>
      <c r="F43" s="143"/>
      <c r="G43" s="143"/>
      <c r="H43" s="51"/>
      <c r="I43" s="51"/>
      <c r="J43" s="51"/>
      <c r="K43" s="51"/>
      <c r="L43" s="51"/>
      <c r="M43" s="51"/>
    </row>
    <row r="44" spans="1:13" ht="26.1" customHeight="1" x14ac:dyDescent="0.2">
      <c r="A44" s="144" t="s">
        <v>300</v>
      </c>
      <c r="B44" s="143"/>
      <c r="C44" s="143"/>
      <c r="D44" s="143"/>
      <c r="E44" s="143"/>
      <c r="F44" s="143"/>
      <c r="G44" s="143"/>
      <c r="H44" s="51">
        <v>113.71</v>
      </c>
      <c r="I44" s="51">
        <v>72.91</v>
      </c>
      <c r="J44" s="51" t="s">
        <v>301</v>
      </c>
      <c r="K44" s="51"/>
      <c r="L44" s="51"/>
      <c r="M44" s="51">
        <v>8.4030000000000005</v>
      </c>
    </row>
    <row r="45" spans="1:13" x14ac:dyDescent="0.2">
      <c r="A45" s="144" t="s">
        <v>176</v>
      </c>
      <c r="B45" s="143"/>
      <c r="C45" s="143"/>
      <c r="D45" s="143"/>
      <c r="E45" s="143"/>
      <c r="F45" s="143"/>
      <c r="G45" s="143"/>
      <c r="H45" s="51">
        <v>823.79</v>
      </c>
      <c r="I45" s="51"/>
      <c r="J45" s="51"/>
      <c r="K45" s="51"/>
      <c r="L45" s="51"/>
      <c r="M45" s="51"/>
    </row>
    <row r="46" spans="1:13" x14ac:dyDescent="0.2">
      <c r="A46" s="144" t="s">
        <v>177</v>
      </c>
      <c r="B46" s="143"/>
      <c r="C46" s="143"/>
      <c r="D46" s="143"/>
      <c r="E46" s="143"/>
      <c r="F46" s="143"/>
      <c r="G46" s="143"/>
      <c r="H46" s="51">
        <v>512.97</v>
      </c>
      <c r="I46" s="51"/>
      <c r="J46" s="51"/>
      <c r="K46" s="51"/>
      <c r="L46" s="51"/>
      <c r="M46" s="51"/>
    </row>
    <row r="47" spans="1:13" x14ac:dyDescent="0.2">
      <c r="A47" s="142" t="s">
        <v>178</v>
      </c>
      <c r="B47" s="143"/>
      <c r="C47" s="143"/>
      <c r="D47" s="143"/>
      <c r="E47" s="143"/>
      <c r="F47" s="143"/>
      <c r="G47" s="143"/>
      <c r="H47" s="51"/>
      <c r="I47" s="51"/>
      <c r="J47" s="51"/>
      <c r="K47" s="51"/>
      <c r="L47" s="51"/>
      <c r="M47" s="51"/>
    </row>
    <row r="48" spans="1:13" x14ac:dyDescent="0.2">
      <c r="A48" s="144" t="s">
        <v>186</v>
      </c>
      <c r="B48" s="143"/>
      <c r="C48" s="143"/>
      <c r="D48" s="143"/>
      <c r="E48" s="143"/>
      <c r="F48" s="143"/>
      <c r="G48" s="143"/>
      <c r="H48" s="51">
        <v>6198.77</v>
      </c>
      <c r="I48" s="51"/>
      <c r="J48" s="51"/>
      <c r="K48" s="51"/>
      <c r="L48" s="51"/>
      <c r="M48" s="51">
        <v>75.099999999999994</v>
      </c>
    </row>
    <row r="49" spans="1:13" ht="26.1" customHeight="1" x14ac:dyDescent="0.2">
      <c r="A49" s="144" t="s">
        <v>302</v>
      </c>
      <c r="B49" s="143"/>
      <c r="C49" s="143"/>
      <c r="D49" s="143"/>
      <c r="E49" s="143"/>
      <c r="F49" s="143"/>
      <c r="G49" s="143"/>
      <c r="H49" s="51">
        <v>40477.97</v>
      </c>
      <c r="I49" s="51"/>
      <c r="J49" s="51"/>
      <c r="K49" s="51"/>
      <c r="L49" s="51"/>
      <c r="M49" s="51"/>
    </row>
    <row r="50" spans="1:13" x14ac:dyDescent="0.2">
      <c r="A50" s="144" t="s">
        <v>188</v>
      </c>
      <c r="B50" s="143"/>
      <c r="C50" s="143"/>
      <c r="D50" s="143"/>
      <c r="E50" s="143"/>
      <c r="F50" s="143"/>
      <c r="G50" s="143"/>
      <c r="H50" s="51"/>
      <c r="I50" s="51"/>
      <c r="J50" s="51"/>
      <c r="K50" s="51"/>
      <c r="L50" s="51"/>
      <c r="M50" s="51"/>
    </row>
    <row r="51" spans="1:13" x14ac:dyDescent="0.2">
      <c r="A51" s="144" t="s">
        <v>189</v>
      </c>
      <c r="B51" s="143"/>
      <c r="C51" s="143"/>
      <c r="D51" s="143"/>
      <c r="E51" s="143"/>
      <c r="F51" s="143"/>
      <c r="G51" s="143"/>
      <c r="H51" s="51">
        <v>3807.39</v>
      </c>
      <c r="I51" s="51"/>
      <c r="J51" s="51"/>
      <c r="K51" s="51"/>
      <c r="L51" s="51"/>
      <c r="M51" s="51"/>
    </row>
    <row r="52" spans="1:13" x14ac:dyDescent="0.2">
      <c r="A52" s="144" t="s">
        <v>190</v>
      </c>
      <c r="B52" s="143"/>
      <c r="C52" s="143"/>
      <c r="D52" s="143"/>
      <c r="E52" s="143"/>
      <c r="F52" s="143"/>
      <c r="G52" s="143"/>
      <c r="H52" s="51">
        <v>312.39999999999998</v>
      </c>
      <c r="I52" s="51"/>
      <c r="J52" s="51"/>
      <c r="K52" s="51"/>
      <c r="L52" s="51"/>
      <c r="M52" s="51"/>
    </row>
    <row r="53" spans="1:13" x14ac:dyDescent="0.2">
      <c r="A53" s="144" t="s">
        <v>191</v>
      </c>
      <c r="B53" s="143"/>
      <c r="C53" s="143"/>
      <c r="D53" s="143"/>
      <c r="E53" s="143"/>
      <c r="F53" s="143"/>
      <c r="G53" s="143"/>
      <c r="H53" s="51">
        <v>789.27</v>
      </c>
      <c r="I53" s="51"/>
      <c r="J53" s="51"/>
      <c r="K53" s="51"/>
      <c r="L53" s="51"/>
      <c r="M53" s="51"/>
    </row>
    <row r="54" spans="1:13" x14ac:dyDescent="0.2">
      <c r="A54" s="144" t="s">
        <v>192</v>
      </c>
      <c r="B54" s="143"/>
      <c r="C54" s="143"/>
      <c r="D54" s="143"/>
      <c r="E54" s="143"/>
      <c r="F54" s="143"/>
      <c r="G54" s="143"/>
      <c r="H54" s="51">
        <v>823.79</v>
      </c>
      <c r="I54" s="51"/>
      <c r="J54" s="51"/>
      <c r="K54" s="51"/>
      <c r="L54" s="51"/>
      <c r="M54" s="51"/>
    </row>
    <row r="55" spans="1:13" x14ac:dyDescent="0.2">
      <c r="A55" s="144" t="s">
        <v>193</v>
      </c>
      <c r="B55" s="143"/>
      <c r="C55" s="143"/>
      <c r="D55" s="143"/>
      <c r="E55" s="143"/>
      <c r="F55" s="143"/>
      <c r="G55" s="143"/>
      <c r="H55" s="51">
        <v>512.97</v>
      </c>
      <c r="I55" s="51"/>
      <c r="J55" s="51"/>
      <c r="K55" s="51"/>
      <c r="L55" s="51"/>
      <c r="M55" s="51"/>
    </row>
    <row r="56" spans="1:13" x14ac:dyDescent="0.2">
      <c r="A56" s="144" t="s">
        <v>194</v>
      </c>
      <c r="B56" s="143"/>
      <c r="C56" s="143"/>
      <c r="D56" s="143"/>
      <c r="E56" s="143"/>
      <c r="F56" s="143"/>
      <c r="G56" s="143"/>
      <c r="H56" s="51">
        <v>809.56</v>
      </c>
      <c r="I56" s="51"/>
      <c r="J56" s="51"/>
      <c r="K56" s="51"/>
      <c r="L56" s="51"/>
      <c r="M56" s="51"/>
    </row>
    <row r="57" spans="1:13" x14ac:dyDescent="0.2">
      <c r="A57" s="142" t="s">
        <v>195</v>
      </c>
      <c r="B57" s="143"/>
      <c r="C57" s="143"/>
      <c r="D57" s="143"/>
      <c r="E57" s="143"/>
      <c r="F57" s="143"/>
      <c r="G57" s="143"/>
      <c r="H57" s="102">
        <v>41287.53</v>
      </c>
      <c r="I57" s="51"/>
      <c r="J57" s="51"/>
      <c r="K57" s="51"/>
      <c r="L57" s="51"/>
      <c r="M57" s="51"/>
    </row>
    <row r="58" spans="1:13" x14ac:dyDescent="0.2">
      <c r="A58" s="144" t="s">
        <v>196</v>
      </c>
      <c r="B58" s="143"/>
      <c r="C58" s="143"/>
      <c r="D58" s="143"/>
      <c r="E58" s="143"/>
      <c r="F58" s="143"/>
      <c r="G58" s="143"/>
      <c r="H58" s="51">
        <v>7431.76</v>
      </c>
      <c r="I58" s="51"/>
      <c r="J58" s="51"/>
      <c r="K58" s="51"/>
      <c r="L58" s="51"/>
      <c r="M58" s="51"/>
    </row>
    <row r="59" spans="1:13" x14ac:dyDescent="0.2">
      <c r="A59" s="142" t="s">
        <v>197</v>
      </c>
      <c r="B59" s="143"/>
      <c r="C59" s="143"/>
      <c r="D59" s="143"/>
      <c r="E59" s="143"/>
      <c r="F59" s="143"/>
      <c r="G59" s="143"/>
      <c r="H59" s="102">
        <v>48719.29</v>
      </c>
      <c r="I59" s="51"/>
      <c r="J59" s="51"/>
      <c r="K59" s="51"/>
      <c r="L59" s="51"/>
      <c r="M59" s="102">
        <v>75.099999999999994</v>
      </c>
    </row>
    <row r="60" spans="1:13" x14ac:dyDescent="0.2">
      <c r="A60" s="92"/>
      <c r="B60" s="68"/>
      <c r="F60" s="5"/>
      <c r="G60" s="5"/>
      <c r="H60" s="5"/>
      <c r="I60" s="5"/>
      <c r="J60" s="5"/>
      <c r="K60" s="5"/>
      <c r="L60" s="5"/>
      <c r="M60" s="5"/>
    </row>
    <row r="61" spans="1:13" x14ac:dyDescent="0.2">
      <c r="A61" s="92"/>
      <c r="B61" s="68"/>
      <c r="F61" s="5"/>
      <c r="G61" s="5"/>
      <c r="H61" s="5"/>
      <c r="I61" s="5"/>
      <c r="J61" s="5"/>
      <c r="K61" s="5"/>
      <c r="L61" s="5"/>
      <c r="M61" s="5"/>
    </row>
    <row r="62" spans="1:13" x14ac:dyDescent="0.2">
      <c r="A62" s="92"/>
      <c r="B62" s="68"/>
      <c r="F62" s="5"/>
      <c r="G62" s="5"/>
      <c r="H62" s="5"/>
      <c r="I62" s="5"/>
      <c r="J62" s="5"/>
      <c r="K62" s="5"/>
      <c r="L62" s="5"/>
      <c r="M62" s="5"/>
    </row>
    <row r="63" spans="1:13" x14ac:dyDescent="0.2">
      <c r="A63" s="145" t="s">
        <v>205</v>
      </c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</row>
    <row r="64" spans="1:13" x14ac:dyDescent="0.2">
      <c r="A64" s="140" t="s">
        <v>206</v>
      </c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</row>
    <row r="65" spans="1:13" x14ac:dyDescent="0.2">
      <c r="A65" s="92"/>
      <c r="B65" s="68"/>
      <c r="F65" s="5"/>
      <c r="G65" s="5"/>
      <c r="H65" s="5"/>
      <c r="I65" s="5"/>
      <c r="J65" s="5"/>
      <c r="K65" s="5"/>
      <c r="L65" s="5"/>
      <c r="M65" s="5"/>
    </row>
    <row r="66" spans="1:13" x14ac:dyDescent="0.2">
      <c r="A66" s="145" t="s">
        <v>207</v>
      </c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</row>
    <row r="67" spans="1:13" x14ac:dyDescent="0.2">
      <c r="A67" s="140" t="s">
        <v>206</v>
      </c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</row>
    <row r="68" spans="1:13" x14ac:dyDescent="0.2">
      <c r="A68" s="92"/>
      <c r="B68" s="68"/>
      <c r="F68" s="5"/>
      <c r="G68" s="5"/>
      <c r="H68" s="5"/>
      <c r="I68" s="5"/>
      <c r="J68" s="5"/>
      <c r="K68" s="5"/>
      <c r="L68" s="5"/>
      <c r="M68" s="5"/>
    </row>
    <row r="69" spans="1:13" x14ac:dyDescent="0.2">
      <c r="A69" s="92"/>
      <c r="B69" s="68"/>
      <c r="F69" s="5"/>
      <c r="G69" s="5"/>
      <c r="H69" s="5"/>
      <c r="I69" s="5"/>
      <c r="J69" s="5"/>
      <c r="K69" s="5"/>
      <c r="L69" s="5"/>
      <c r="M69" s="5"/>
    </row>
    <row r="70" spans="1:13" x14ac:dyDescent="0.2">
      <c r="A70" s="92"/>
      <c r="B70" s="68"/>
      <c r="F70" s="5"/>
      <c r="G70" s="5"/>
      <c r="H70" s="5"/>
      <c r="I70" s="5"/>
      <c r="J70" s="5"/>
      <c r="K70" s="5"/>
      <c r="L70" s="5"/>
      <c r="M70" s="5"/>
    </row>
    <row r="71" spans="1:13" x14ac:dyDescent="0.2">
      <c r="A71" s="92"/>
      <c r="B71" s="68"/>
      <c r="F71" s="5"/>
      <c r="G71" s="5"/>
      <c r="H71" s="5"/>
      <c r="I71" s="5"/>
      <c r="J71" s="5"/>
      <c r="K71" s="5"/>
      <c r="L71" s="5"/>
      <c r="M71" s="5"/>
    </row>
    <row r="72" spans="1:13" x14ac:dyDescent="0.2">
      <c r="A72" s="92"/>
      <c r="B72" s="68"/>
      <c r="F72" s="5"/>
      <c r="G72" s="5"/>
      <c r="H72" s="5"/>
      <c r="I72" s="5"/>
      <c r="J72" s="5"/>
      <c r="K72" s="5"/>
      <c r="L72" s="5"/>
      <c r="M72" s="5"/>
    </row>
    <row r="73" spans="1:13" x14ac:dyDescent="0.2">
      <c r="A73" s="92"/>
      <c r="B73" s="68"/>
      <c r="F73" s="5"/>
      <c r="G73" s="5"/>
      <c r="H73" s="5"/>
      <c r="I73" s="5"/>
      <c r="J73" s="5"/>
      <c r="K73" s="5"/>
      <c r="L73" s="5"/>
      <c r="M73" s="5"/>
    </row>
    <row r="74" spans="1:13" x14ac:dyDescent="0.2">
      <c r="A74" s="92"/>
      <c r="B74" s="68"/>
      <c r="F74" s="5"/>
      <c r="G74" s="5"/>
      <c r="H74" s="5"/>
      <c r="I74" s="5"/>
      <c r="J74" s="5"/>
      <c r="K74" s="5"/>
      <c r="L74" s="5"/>
      <c r="M74" s="5"/>
    </row>
    <row r="75" spans="1:13" x14ac:dyDescent="0.2">
      <c r="A75" s="92"/>
      <c r="B75" s="68"/>
      <c r="F75" s="5"/>
      <c r="G75" s="5"/>
      <c r="H75" s="5"/>
      <c r="I75" s="5"/>
      <c r="J75" s="5"/>
      <c r="K75" s="5"/>
      <c r="L75" s="5"/>
      <c r="M75" s="5"/>
    </row>
    <row r="76" spans="1:13" x14ac:dyDescent="0.2">
      <c r="A76" s="92"/>
      <c r="B76" s="68"/>
      <c r="F76" s="5"/>
      <c r="G76" s="5"/>
      <c r="H76" s="5"/>
      <c r="I76" s="5"/>
      <c r="J76" s="5"/>
      <c r="K76" s="5"/>
      <c r="L76" s="5"/>
      <c r="M76" s="5"/>
    </row>
    <row r="77" spans="1:13" x14ac:dyDescent="0.2">
      <c r="A77" s="92"/>
      <c r="B77" s="68"/>
      <c r="F77" s="5"/>
      <c r="G77" s="5"/>
      <c r="H77" s="5"/>
      <c r="I77" s="5"/>
      <c r="J77" s="5"/>
      <c r="K77" s="5"/>
      <c r="L77" s="5"/>
      <c r="M77" s="5"/>
    </row>
    <row r="78" spans="1:13" x14ac:dyDescent="0.2">
      <c r="A78" s="92"/>
      <c r="B78" s="68"/>
      <c r="F78" s="5"/>
      <c r="G78" s="5"/>
      <c r="H78" s="5"/>
      <c r="I78" s="5"/>
      <c r="J78" s="5"/>
      <c r="K78" s="5"/>
      <c r="L78" s="5"/>
      <c r="M78" s="5"/>
    </row>
    <row r="79" spans="1:13" x14ac:dyDescent="0.2">
      <c r="A79" s="92"/>
      <c r="B79" s="68"/>
      <c r="F79" s="5"/>
      <c r="G79" s="5"/>
      <c r="H79" s="5"/>
      <c r="I79" s="5"/>
      <c r="J79" s="5"/>
      <c r="K79" s="5"/>
      <c r="L79" s="5"/>
      <c r="M79" s="5"/>
    </row>
    <row r="80" spans="1:13" x14ac:dyDescent="0.2">
      <c r="A80" s="92"/>
      <c r="B80" s="68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92"/>
      <c r="B81" s="68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92"/>
      <c r="B82" s="68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92"/>
      <c r="B83" s="68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92"/>
      <c r="B84" s="68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92"/>
      <c r="B85" s="68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92"/>
      <c r="B86" s="68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92"/>
      <c r="B87" s="68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92"/>
      <c r="B88" s="68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92"/>
      <c r="B89" s="68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92"/>
      <c r="B90" s="68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92"/>
      <c r="B91" s="68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92"/>
      <c r="B92" s="68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92"/>
      <c r="B93" s="68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92"/>
      <c r="B94" s="68"/>
      <c r="F94" s="5"/>
      <c r="G94" s="5"/>
      <c r="H94" s="5"/>
      <c r="I94" s="5"/>
      <c r="J94" s="5"/>
      <c r="K94" s="5"/>
      <c r="L94" s="5"/>
      <c r="M94" s="5"/>
    </row>
    <row r="95" spans="1:13" x14ac:dyDescent="0.2">
      <c r="A95" s="92"/>
      <c r="B95" s="68"/>
      <c r="F95" s="5"/>
      <c r="G95" s="5"/>
      <c r="H95" s="5"/>
      <c r="I95" s="5"/>
      <c r="J95" s="5"/>
      <c r="K95" s="5"/>
      <c r="L95" s="5"/>
      <c r="M95" s="5"/>
    </row>
    <row r="96" spans="1:13" x14ac:dyDescent="0.2">
      <c r="A96" s="92"/>
      <c r="B96" s="68"/>
      <c r="F96" s="5"/>
      <c r="G96" s="5"/>
      <c r="H96" s="5"/>
      <c r="I96" s="5"/>
      <c r="J96" s="5"/>
      <c r="K96" s="5"/>
      <c r="L96" s="5"/>
      <c r="M96" s="5"/>
    </row>
    <row r="97" spans="1:13" x14ac:dyDescent="0.2">
      <c r="A97" s="92"/>
      <c r="B97" s="68"/>
      <c r="F97" s="5"/>
      <c r="G97" s="5"/>
      <c r="H97" s="5"/>
      <c r="I97" s="5"/>
      <c r="J97" s="5"/>
      <c r="K97" s="5"/>
      <c r="L97" s="5"/>
      <c r="M97" s="5"/>
    </row>
    <row r="98" spans="1:13" x14ac:dyDescent="0.2">
      <c r="A98" s="92"/>
      <c r="B98" s="68"/>
      <c r="F98" s="5"/>
      <c r="G98" s="5"/>
      <c r="H98" s="5"/>
      <c r="I98" s="5"/>
      <c r="J98" s="5"/>
      <c r="K98" s="5"/>
      <c r="L98" s="5"/>
      <c r="M98" s="5"/>
    </row>
    <row r="99" spans="1:13" x14ac:dyDescent="0.2">
      <c r="A99" s="92"/>
      <c r="B99" s="68"/>
      <c r="F99" s="5"/>
      <c r="G99" s="5"/>
      <c r="H99" s="5"/>
      <c r="I99" s="5"/>
      <c r="J99" s="5"/>
      <c r="K99" s="5"/>
      <c r="L99" s="5"/>
      <c r="M99" s="5"/>
    </row>
    <row r="100" spans="1:13" x14ac:dyDescent="0.2">
      <c r="A100" s="92"/>
      <c r="B100" s="68"/>
      <c r="F100" s="5"/>
      <c r="G100" s="5"/>
      <c r="H100" s="5"/>
      <c r="I100" s="5"/>
      <c r="J100" s="5"/>
      <c r="K100" s="5"/>
      <c r="L100" s="5"/>
      <c r="M100" s="5"/>
    </row>
    <row r="101" spans="1:13" x14ac:dyDescent="0.2">
      <c r="A101" s="92"/>
      <c r="B101" s="68"/>
      <c r="F101" s="5"/>
      <c r="G101" s="5"/>
      <c r="H101" s="5"/>
      <c r="I101" s="5"/>
      <c r="J101" s="5"/>
      <c r="K101" s="5"/>
      <c r="L101" s="5"/>
      <c r="M101" s="5"/>
    </row>
    <row r="102" spans="1:13" x14ac:dyDescent="0.2">
      <c r="A102" s="92"/>
      <c r="B102" s="68"/>
      <c r="F102" s="5"/>
      <c r="G102" s="5"/>
      <c r="H102" s="5"/>
      <c r="I102" s="5"/>
      <c r="J102" s="5"/>
      <c r="K102" s="5"/>
      <c r="L102" s="5"/>
      <c r="M102" s="5"/>
    </row>
    <row r="103" spans="1:13" x14ac:dyDescent="0.2">
      <c r="A103" s="92"/>
      <c r="B103" s="68"/>
      <c r="F103" s="5"/>
      <c r="G103" s="5"/>
      <c r="H103" s="5"/>
      <c r="I103" s="5"/>
      <c r="J103" s="5"/>
      <c r="K103" s="5"/>
      <c r="L103" s="5"/>
      <c r="M103" s="5"/>
    </row>
    <row r="104" spans="1:13" x14ac:dyDescent="0.2">
      <c r="A104" s="92"/>
      <c r="B104" s="68"/>
      <c r="F104" s="5"/>
      <c r="G104" s="5"/>
      <c r="H104" s="5"/>
      <c r="I104" s="5"/>
      <c r="J104" s="5"/>
      <c r="K104" s="5"/>
      <c r="L104" s="5"/>
      <c r="M104" s="5"/>
    </row>
    <row r="105" spans="1:13" x14ac:dyDescent="0.2">
      <c r="A105" s="92"/>
      <c r="B105" s="68"/>
      <c r="F105" s="5"/>
      <c r="G105" s="5"/>
      <c r="H105" s="5"/>
      <c r="I105" s="5"/>
      <c r="J105" s="5"/>
      <c r="K105" s="5"/>
      <c r="L105" s="5"/>
      <c r="M105" s="5"/>
    </row>
    <row r="106" spans="1:13" x14ac:dyDescent="0.2">
      <c r="A106" s="92"/>
      <c r="B106" s="68"/>
      <c r="F106" s="5"/>
      <c r="G106" s="5"/>
      <c r="H106" s="5"/>
      <c r="I106" s="5"/>
      <c r="J106" s="5"/>
      <c r="K106" s="5"/>
      <c r="L106" s="5"/>
      <c r="M106" s="5"/>
    </row>
    <row r="107" spans="1:13" x14ac:dyDescent="0.2">
      <c r="A107" s="92"/>
      <c r="B107" s="68"/>
      <c r="F107" s="5"/>
      <c r="G107" s="5"/>
      <c r="H107" s="5"/>
      <c r="I107" s="5"/>
      <c r="J107" s="5"/>
      <c r="K107" s="5"/>
      <c r="L107" s="5"/>
      <c r="M107" s="5"/>
    </row>
    <row r="108" spans="1:13" x14ac:dyDescent="0.2">
      <c r="A108" s="92"/>
      <c r="B108" s="68"/>
      <c r="F108" s="5"/>
      <c r="G108" s="5"/>
      <c r="H108" s="5"/>
      <c r="I108" s="5"/>
      <c r="J108" s="5"/>
      <c r="K108" s="5"/>
      <c r="L108" s="5"/>
      <c r="M108" s="5"/>
    </row>
    <row r="109" spans="1:13" x14ac:dyDescent="0.2">
      <c r="A109" s="92"/>
      <c r="B109" s="68"/>
      <c r="F109" s="5"/>
      <c r="G109" s="5"/>
      <c r="H109" s="5"/>
      <c r="I109" s="5"/>
      <c r="J109" s="5"/>
      <c r="K109" s="5"/>
      <c r="L109" s="5"/>
      <c r="M109" s="5"/>
    </row>
    <row r="110" spans="1:13" x14ac:dyDescent="0.2">
      <c r="A110" s="92"/>
      <c r="B110" s="68"/>
      <c r="F110" s="5"/>
      <c r="G110" s="5"/>
      <c r="H110" s="5"/>
      <c r="I110" s="5"/>
      <c r="J110" s="5"/>
      <c r="K110" s="5"/>
      <c r="L110" s="5"/>
      <c r="M110" s="5"/>
    </row>
    <row r="111" spans="1:13" x14ac:dyDescent="0.2">
      <c r="A111" s="92"/>
      <c r="B111" s="68"/>
      <c r="F111" s="5"/>
      <c r="G111" s="5"/>
      <c r="H111" s="5"/>
      <c r="I111" s="5"/>
      <c r="J111" s="5"/>
      <c r="K111" s="5"/>
      <c r="L111" s="5"/>
      <c r="M111" s="5"/>
    </row>
    <row r="112" spans="1:13" x14ac:dyDescent="0.2">
      <c r="A112" s="92"/>
      <c r="B112" s="68"/>
      <c r="F112" s="5"/>
      <c r="G112" s="5"/>
      <c r="H112" s="5"/>
      <c r="I112" s="5"/>
      <c r="J112" s="5"/>
      <c r="K112" s="5"/>
      <c r="L112" s="5"/>
      <c r="M112" s="5"/>
    </row>
    <row r="113" spans="1:13" x14ac:dyDescent="0.2">
      <c r="A113" s="92"/>
      <c r="B113" s="68"/>
      <c r="F113" s="5"/>
      <c r="G113" s="5"/>
      <c r="H113" s="5"/>
      <c r="I113" s="5"/>
      <c r="J113" s="5"/>
      <c r="K113" s="5"/>
      <c r="L113" s="5"/>
      <c r="M113" s="5"/>
    </row>
    <row r="114" spans="1:13" x14ac:dyDescent="0.2">
      <c r="A114" s="92"/>
      <c r="B114" s="68"/>
      <c r="F114" s="5"/>
      <c r="G114" s="5"/>
      <c r="H114" s="5"/>
      <c r="I114" s="5"/>
      <c r="J114" s="5"/>
      <c r="K114" s="5"/>
      <c r="L114" s="5"/>
      <c r="M114" s="5"/>
    </row>
    <row r="115" spans="1:13" x14ac:dyDescent="0.2">
      <c r="A115" s="92"/>
      <c r="B115" s="68"/>
      <c r="F115" s="5"/>
      <c r="G115" s="5"/>
      <c r="H115" s="5"/>
      <c r="I115" s="5"/>
      <c r="J115" s="5"/>
      <c r="K115" s="5"/>
      <c r="L115" s="5"/>
      <c r="M115" s="5"/>
    </row>
    <row r="116" spans="1:13" x14ac:dyDescent="0.2">
      <c r="A116" s="92"/>
      <c r="B116" s="68"/>
      <c r="F116" s="5"/>
      <c r="G116" s="5"/>
      <c r="H116" s="5"/>
      <c r="I116" s="5"/>
      <c r="J116" s="5"/>
      <c r="K116" s="5"/>
      <c r="L116" s="5"/>
      <c r="M116" s="5"/>
    </row>
    <row r="117" spans="1:13" x14ac:dyDescent="0.2">
      <c r="A117" s="92"/>
      <c r="B117" s="68"/>
      <c r="F117" s="5"/>
      <c r="G117" s="5"/>
      <c r="H117" s="5"/>
      <c r="I117" s="5"/>
      <c r="J117" s="5"/>
      <c r="K117" s="5"/>
      <c r="L117" s="5"/>
      <c r="M117" s="5"/>
    </row>
    <row r="118" spans="1:13" x14ac:dyDescent="0.2">
      <c r="A118" s="92"/>
      <c r="B118" s="68"/>
      <c r="F118" s="5"/>
      <c r="G118" s="5"/>
      <c r="H118" s="5"/>
      <c r="I118" s="5"/>
      <c r="J118" s="5"/>
      <c r="K118" s="5"/>
      <c r="L118" s="5"/>
      <c r="M118" s="5"/>
    </row>
    <row r="119" spans="1:13" x14ac:dyDescent="0.2">
      <c r="A119" s="92"/>
      <c r="B119" s="68"/>
      <c r="F119" s="5"/>
      <c r="G119" s="5"/>
      <c r="H119" s="5"/>
      <c r="I119" s="5"/>
      <c r="J119" s="5"/>
      <c r="K119" s="5"/>
      <c r="L119" s="5"/>
      <c r="M119" s="5"/>
    </row>
    <row r="120" spans="1:13" x14ac:dyDescent="0.2">
      <c r="A120" s="92"/>
      <c r="B120" s="68"/>
      <c r="F120" s="5"/>
      <c r="G120" s="5"/>
      <c r="H120" s="5"/>
      <c r="I120" s="5"/>
      <c r="J120" s="5"/>
      <c r="K120" s="5"/>
      <c r="L120" s="5"/>
      <c r="M120" s="5"/>
    </row>
    <row r="121" spans="1:13" x14ac:dyDescent="0.2">
      <c r="A121" s="92"/>
      <c r="B121" s="68"/>
      <c r="F121" s="5"/>
      <c r="G121" s="5"/>
      <c r="H121" s="5"/>
      <c r="I121" s="5"/>
      <c r="J121" s="5"/>
      <c r="K121" s="5"/>
      <c r="L121" s="5"/>
      <c r="M121" s="5"/>
    </row>
    <row r="122" spans="1:13" x14ac:dyDescent="0.2">
      <c r="A122" s="92"/>
      <c r="B122" s="68"/>
      <c r="F122" s="5"/>
      <c r="G122" s="5"/>
      <c r="H122" s="5"/>
      <c r="I122" s="5"/>
      <c r="J122" s="5"/>
      <c r="K122" s="5"/>
      <c r="L122" s="5"/>
      <c r="M122" s="5"/>
    </row>
    <row r="123" spans="1:13" x14ac:dyDescent="0.2">
      <c r="A123" s="92"/>
      <c r="B123" s="68"/>
      <c r="F123" s="5"/>
      <c r="G123" s="5"/>
      <c r="H123" s="5"/>
      <c r="I123" s="5"/>
      <c r="J123" s="5"/>
      <c r="K123" s="5"/>
      <c r="L123" s="5"/>
      <c r="M123" s="5"/>
    </row>
    <row r="124" spans="1:13" x14ac:dyDescent="0.2">
      <c r="A124" s="92"/>
      <c r="B124" s="68"/>
      <c r="F124" s="5"/>
      <c r="G124" s="5"/>
      <c r="H124" s="5"/>
      <c r="I124" s="5"/>
      <c r="J124" s="5"/>
      <c r="K124" s="5"/>
      <c r="L124" s="5"/>
      <c r="M124" s="5"/>
    </row>
    <row r="125" spans="1:13" x14ac:dyDescent="0.2">
      <c r="A125" s="92"/>
      <c r="B125" s="68"/>
      <c r="F125" s="5"/>
      <c r="G125" s="5"/>
      <c r="H125" s="5"/>
      <c r="I125" s="5"/>
      <c r="J125" s="5"/>
      <c r="K125" s="5"/>
      <c r="L125" s="5"/>
      <c r="M125" s="5"/>
    </row>
    <row r="126" spans="1:13" x14ac:dyDescent="0.2">
      <c r="A126" s="92"/>
      <c r="B126" s="68"/>
      <c r="F126" s="5"/>
      <c r="G126" s="5"/>
      <c r="H126" s="5"/>
      <c r="I126" s="5"/>
      <c r="J126" s="5"/>
      <c r="K126" s="5"/>
      <c r="L126" s="5"/>
      <c r="M126" s="5"/>
    </row>
    <row r="127" spans="1:13" x14ac:dyDescent="0.2">
      <c r="A127" s="92"/>
      <c r="B127" s="68"/>
      <c r="F127" s="5"/>
      <c r="G127" s="5"/>
      <c r="H127" s="5"/>
      <c r="I127" s="5"/>
      <c r="J127" s="5"/>
      <c r="K127" s="5"/>
      <c r="L127" s="5"/>
      <c r="M127" s="5"/>
    </row>
    <row r="128" spans="1:13" x14ac:dyDescent="0.2">
      <c r="A128" s="92"/>
      <c r="B128" s="68"/>
      <c r="F128" s="5"/>
      <c r="G128" s="5"/>
      <c r="H128" s="5"/>
      <c r="I128" s="5"/>
      <c r="J128" s="5"/>
      <c r="K128" s="5"/>
      <c r="L128" s="5"/>
      <c r="M128" s="5"/>
    </row>
    <row r="129" spans="1:13" x14ac:dyDescent="0.2">
      <c r="A129" s="92"/>
      <c r="B129" s="68"/>
      <c r="F129" s="5"/>
      <c r="G129" s="5"/>
      <c r="H129" s="5"/>
      <c r="I129" s="5"/>
      <c r="J129" s="5"/>
      <c r="K129" s="5"/>
      <c r="L129" s="5"/>
      <c r="M129" s="5"/>
    </row>
    <row r="130" spans="1:13" x14ac:dyDescent="0.2">
      <c r="A130" s="92"/>
      <c r="B130" s="68"/>
      <c r="F130" s="5"/>
      <c r="G130" s="5"/>
      <c r="H130" s="5"/>
      <c r="I130" s="5"/>
      <c r="J130" s="5"/>
      <c r="K130" s="5"/>
      <c r="L130" s="5"/>
      <c r="M130" s="5"/>
    </row>
    <row r="131" spans="1:13" x14ac:dyDescent="0.2">
      <c r="A131" s="92"/>
      <c r="B131" s="68"/>
      <c r="F131" s="5"/>
      <c r="G131" s="5"/>
      <c r="H131" s="5"/>
      <c r="I131" s="5"/>
      <c r="J131" s="5"/>
      <c r="K131" s="5"/>
      <c r="L131" s="5"/>
      <c r="M131" s="5"/>
    </row>
    <row r="132" spans="1:13" x14ac:dyDescent="0.2">
      <c r="A132" s="92"/>
      <c r="B132" s="68"/>
      <c r="F132" s="5"/>
      <c r="G132" s="5"/>
      <c r="H132" s="5"/>
      <c r="I132" s="5"/>
      <c r="J132" s="5"/>
      <c r="K132" s="5"/>
      <c r="L132" s="5"/>
      <c r="M132" s="5"/>
    </row>
    <row r="133" spans="1:13" x14ac:dyDescent="0.2">
      <c r="A133" s="92"/>
      <c r="B133" s="68"/>
      <c r="F133" s="5"/>
      <c r="G133" s="5"/>
      <c r="H133" s="5"/>
      <c r="I133" s="5"/>
      <c r="J133" s="5"/>
      <c r="K133" s="5"/>
      <c r="L133" s="5"/>
      <c r="M133" s="5"/>
    </row>
    <row r="134" spans="1:13" x14ac:dyDescent="0.2">
      <c r="A134" s="92"/>
      <c r="B134" s="68"/>
      <c r="F134" s="5"/>
      <c r="G134" s="5"/>
      <c r="H134" s="5"/>
      <c r="I134" s="5"/>
      <c r="J134" s="5"/>
      <c r="K134" s="5"/>
      <c r="L134" s="5"/>
      <c r="M134" s="5"/>
    </row>
    <row r="135" spans="1:13" x14ac:dyDescent="0.2">
      <c r="A135" s="92"/>
      <c r="B135" s="68"/>
      <c r="F135" s="5"/>
      <c r="G135" s="5"/>
      <c r="H135" s="5"/>
      <c r="I135" s="5"/>
      <c r="J135" s="5"/>
      <c r="K135" s="5"/>
      <c r="L135" s="5"/>
      <c r="M135" s="5"/>
    </row>
    <row r="136" spans="1:13" x14ac:dyDescent="0.2">
      <c r="A136" s="92"/>
      <c r="B136" s="68"/>
      <c r="F136" s="5"/>
      <c r="G136" s="5"/>
      <c r="H136" s="5"/>
      <c r="I136" s="5"/>
      <c r="J136" s="5"/>
      <c r="K136" s="5"/>
      <c r="L136" s="5"/>
      <c r="M136" s="5"/>
    </row>
    <row r="137" spans="1:13" x14ac:dyDescent="0.2">
      <c r="A137" s="92"/>
      <c r="B137" s="68"/>
      <c r="F137" s="5"/>
      <c r="G137" s="5"/>
      <c r="H137" s="5"/>
      <c r="I137" s="5"/>
      <c r="J137" s="5"/>
      <c r="K137" s="5"/>
      <c r="L137" s="5"/>
      <c r="M137" s="5"/>
    </row>
    <row r="138" spans="1:13" x14ac:dyDescent="0.2">
      <c r="A138" s="92"/>
      <c r="B138" s="68"/>
      <c r="F138" s="5"/>
      <c r="G138" s="5"/>
      <c r="H138" s="5"/>
      <c r="I138" s="5"/>
      <c r="J138" s="5"/>
      <c r="K138" s="5"/>
      <c r="L138" s="5"/>
      <c r="M138" s="5"/>
    </row>
    <row r="139" spans="1:13" x14ac:dyDescent="0.2">
      <c r="A139" s="92"/>
      <c r="B139" s="68"/>
      <c r="F139" s="5"/>
      <c r="G139" s="5"/>
      <c r="H139" s="5"/>
      <c r="I139" s="5"/>
      <c r="J139" s="5"/>
      <c r="K139" s="5"/>
      <c r="L139" s="5"/>
      <c r="M139" s="5"/>
    </row>
    <row r="140" spans="1:13" x14ac:dyDescent="0.2">
      <c r="A140" s="92"/>
      <c r="B140" s="68"/>
      <c r="F140" s="5"/>
      <c r="G140" s="5"/>
      <c r="H140" s="5"/>
      <c r="I140" s="5"/>
      <c r="J140" s="5"/>
      <c r="K140" s="5"/>
      <c r="L140" s="5"/>
      <c r="M140" s="5"/>
    </row>
    <row r="141" spans="1:13" x14ac:dyDescent="0.2">
      <c r="A141" s="92"/>
      <c r="B141" s="68"/>
      <c r="F141" s="5"/>
      <c r="G141" s="5"/>
      <c r="H141" s="5"/>
      <c r="I141" s="5"/>
      <c r="J141" s="5"/>
      <c r="K141" s="5"/>
      <c r="L141" s="5"/>
      <c r="M141" s="5"/>
    </row>
    <row r="142" spans="1:13" x14ac:dyDescent="0.2">
      <c r="A142" s="92"/>
      <c r="B142" s="68"/>
      <c r="F142" s="5"/>
      <c r="G142" s="5"/>
      <c r="H142" s="5"/>
      <c r="I142" s="5"/>
      <c r="J142" s="5"/>
      <c r="K142" s="5"/>
      <c r="L142" s="5"/>
      <c r="M142" s="5"/>
    </row>
    <row r="143" spans="1:13" x14ac:dyDescent="0.2">
      <c r="A143" s="92"/>
      <c r="B143" s="68"/>
      <c r="F143" s="5"/>
      <c r="G143" s="5"/>
      <c r="H143" s="5"/>
      <c r="I143" s="5"/>
      <c r="J143" s="5"/>
      <c r="K143" s="5"/>
      <c r="L143" s="5"/>
      <c r="M143" s="5"/>
    </row>
    <row r="144" spans="1:13" x14ac:dyDescent="0.2">
      <c r="A144" s="92"/>
      <c r="B144" s="68"/>
      <c r="F144" s="5"/>
      <c r="G144" s="5"/>
      <c r="H144" s="5"/>
      <c r="I144" s="5"/>
      <c r="J144" s="5"/>
      <c r="K144" s="5"/>
      <c r="L144" s="5"/>
      <c r="M144" s="5"/>
    </row>
    <row r="145" spans="1:13" x14ac:dyDescent="0.2">
      <c r="A145" s="92"/>
      <c r="B145" s="68"/>
      <c r="F145" s="5"/>
      <c r="G145" s="5"/>
      <c r="H145" s="5"/>
      <c r="I145" s="5"/>
      <c r="J145" s="5"/>
      <c r="K145" s="5"/>
      <c r="L145" s="5"/>
      <c r="M145" s="5"/>
    </row>
    <row r="146" spans="1:13" x14ac:dyDescent="0.2">
      <c r="A146" s="92"/>
      <c r="B146" s="68"/>
      <c r="F146" s="5"/>
      <c r="G146" s="5"/>
      <c r="H146" s="5"/>
      <c r="I146" s="5"/>
      <c r="J146" s="5"/>
      <c r="K146" s="5"/>
      <c r="L146" s="5"/>
      <c r="M146" s="5"/>
    </row>
    <row r="147" spans="1:13" x14ac:dyDescent="0.2">
      <c r="A147" s="92"/>
      <c r="B147" s="68"/>
      <c r="F147" s="5"/>
      <c r="G147" s="5"/>
      <c r="H147" s="5"/>
      <c r="I147" s="5"/>
      <c r="J147" s="5"/>
      <c r="K147" s="5"/>
      <c r="L147" s="5"/>
      <c r="M147" s="5"/>
    </row>
    <row r="148" spans="1:13" x14ac:dyDescent="0.2">
      <c r="A148" s="92"/>
      <c r="B148" s="68"/>
      <c r="F148" s="5"/>
      <c r="G148" s="5"/>
      <c r="H148" s="5"/>
      <c r="I148" s="5"/>
      <c r="J148" s="5"/>
      <c r="K148" s="5"/>
      <c r="L148" s="5"/>
      <c r="M148" s="5"/>
    </row>
    <row r="149" spans="1:13" x14ac:dyDescent="0.2">
      <c r="A149" s="92"/>
      <c r="B149" s="68"/>
      <c r="F149" s="5"/>
      <c r="G149" s="5"/>
      <c r="H149" s="5"/>
      <c r="I149" s="5"/>
      <c r="J149" s="5"/>
      <c r="K149" s="5"/>
      <c r="L149" s="5"/>
      <c r="M149" s="5"/>
    </row>
    <row r="150" spans="1:13" x14ac:dyDescent="0.2">
      <c r="A150" s="92"/>
      <c r="B150" s="68"/>
      <c r="F150" s="5"/>
      <c r="G150" s="5"/>
      <c r="H150" s="5"/>
      <c r="I150" s="5"/>
      <c r="J150" s="5"/>
      <c r="K150" s="5"/>
      <c r="L150" s="5"/>
      <c r="M150" s="5"/>
    </row>
    <row r="151" spans="1:13" x14ac:dyDescent="0.2">
      <c r="A151" s="92"/>
      <c r="B151" s="68"/>
      <c r="F151" s="5"/>
      <c r="G151" s="5"/>
      <c r="H151" s="5"/>
      <c r="I151" s="5"/>
      <c r="J151" s="5"/>
      <c r="K151" s="5"/>
      <c r="L151" s="5"/>
      <c r="M151" s="5"/>
    </row>
    <row r="152" spans="1:13" x14ac:dyDescent="0.2">
      <c r="A152" s="92"/>
      <c r="B152" s="68"/>
      <c r="F152" s="5"/>
      <c r="G152" s="5"/>
      <c r="H152" s="5"/>
      <c r="I152" s="5"/>
      <c r="J152" s="5"/>
      <c r="K152" s="5"/>
      <c r="L152" s="5"/>
      <c r="M152" s="5"/>
    </row>
    <row r="153" spans="1:13" x14ac:dyDescent="0.2">
      <c r="A153" s="92"/>
      <c r="B153" s="68"/>
      <c r="F153" s="5"/>
      <c r="G153" s="5"/>
      <c r="H153" s="5"/>
      <c r="I153" s="5"/>
      <c r="J153" s="5"/>
      <c r="K153" s="5"/>
      <c r="L153" s="5"/>
      <c r="M153" s="5"/>
    </row>
    <row r="154" spans="1:13" x14ac:dyDescent="0.2">
      <c r="A154" s="92"/>
      <c r="B154" s="68"/>
      <c r="F154" s="5"/>
      <c r="G154" s="5"/>
      <c r="H154" s="5"/>
      <c r="I154" s="5"/>
      <c r="J154" s="5"/>
      <c r="K154" s="5"/>
      <c r="L154" s="5"/>
      <c r="M154" s="5"/>
    </row>
    <row r="155" spans="1:13" x14ac:dyDescent="0.2">
      <c r="A155" s="92"/>
      <c r="B155" s="68"/>
      <c r="F155" s="5"/>
      <c r="G155" s="5"/>
      <c r="H155" s="5"/>
      <c r="I155" s="5"/>
      <c r="J155" s="5"/>
      <c r="K155" s="5"/>
      <c r="L155" s="5"/>
      <c r="M155" s="5"/>
    </row>
    <row r="156" spans="1:13" x14ac:dyDescent="0.2">
      <c r="A156" s="92"/>
      <c r="B156" s="68"/>
      <c r="F156" s="5"/>
      <c r="G156" s="5"/>
      <c r="H156" s="5"/>
      <c r="I156" s="5"/>
      <c r="J156" s="5"/>
      <c r="K156" s="5"/>
      <c r="L156" s="5"/>
      <c r="M156" s="5"/>
    </row>
    <row r="157" spans="1:13" x14ac:dyDescent="0.2">
      <c r="A157" s="92"/>
      <c r="B157" s="68"/>
      <c r="F157" s="5"/>
      <c r="G157" s="5"/>
      <c r="H157" s="5"/>
      <c r="I157" s="5"/>
      <c r="J157" s="5"/>
      <c r="K157" s="5"/>
      <c r="L157" s="5"/>
      <c r="M157" s="5"/>
    </row>
    <row r="158" spans="1:13" x14ac:dyDescent="0.2">
      <c r="A158" s="92"/>
      <c r="B158" s="68"/>
      <c r="F158" s="5"/>
      <c r="G158" s="5"/>
      <c r="H158" s="5"/>
      <c r="I158" s="5"/>
      <c r="J158" s="5"/>
      <c r="K158" s="5"/>
      <c r="L158" s="5"/>
      <c r="M158" s="5"/>
    </row>
    <row r="159" spans="1:13" x14ac:dyDescent="0.2">
      <c r="A159" s="92"/>
      <c r="B159" s="68"/>
      <c r="F159" s="5"/>
      <c r="G159" s="5"/>
      <c r="H159" s="5"/>
      <c r="I159" s="5"/>
      <c r="J159" s="5"/>
      <c r="K159" s="5"/>
      <c r="L159" s="5"/>
      <c r="M159" s="5"/>
    </row>
    <row r="160" spans="1:13" x14ac:dyDescent="0.2">
      <c r="A160" s="92"/>
      <c r="B160" s="68"/>
      <c r="F160" s="5"/>
      <c r="G160" s="5"/>
      <c r="H160" s="5"/>
      <c r="I160" s="5"/>
      <c r="J160" s="5"/>
      <c r="K160" s="5"/>
      <c r="L160" s="5"/>
      <c r="M160" s="5"/>
    </row>
    <row r="161" spans="1:13" x14ac:dyDescent="0.2">
      <c r="A161" s="92"/>
      <c r="B161" s="68"/>
      <c r="F161" s="5"/>
      <c r="G161" s="5"/>
      <c r="H161" s="5"/>
      <c r="I161" s="5"/>
      <c r="J161" s="5"/>
      <c r="K161" s="5"/>
      <c r="L161" s="5"/>
      <c r="M161" s="5"/>
    </row>
    <row r="162" spans="1:13" x14ac:dyDescent="0.2">
      <c r="A162" s="92"/>
      <c r="B162" s="68"/>
      <c r="F162" s="5"/>
      <c r="G162" s="5"/>
      <c r="H162" s="5"/>
      <c r="I162" s="5"/>
      <c r="J162" s="5"/>
      <c r="K162" s="5"/>
      <c r="L162" s="5"/>
      <c r="M162" s="5"/>
    </row>
    <row r="163" spans="1:13" x14ac:dyDescent="0.2">
      <c r="A163" s="92"/>
      <c r="B163" s="68"/>
      <c r="F163" s="5"/>
      <c r="G163" s="5"/>
      <c r="H163" s="5"/>
      <c r="I163" s="5"/>
      <c r="J163" s="5"/>
      <c r="K163" s="5"/>
      <c r="L163" s="5"/>
      <c r="M163" s="5"/>
    </row>
    <row r="164" spans="1:13" x14ac:dyDescent="0.2">
      <c r="A164" s="92"/>
      <c r="B164" s="68"/>
      <c r="F164" s="5"/>
      <c r="G164" s="5"/>
      <c r="H164" s="5"/>
      <c r="I164" s="5"/>
      <c r="J164" s="5"/>
      <c r="K164" s="5"/>
      <c r="L164" s="5"/>
      <c r="M164" s="5"/>
    </row>
    <row r="165" spans="1:13" x14ac:dyDescent="0.2">
      <c r="A165" s="92"/>
      <c r="B165" s="68"/>
      <c r="F165" s="5"/>
      <c r="G165" s="5"/>
      <c r="H165" s="5"/>
      <c r="I165" s="5"/>
      <c r="J165" s="5"/>
      <c r="K165" s="5"/>
      <c r="L165" s="5"/>
      <c r="M165" s="5"/>
    </row>
    <row r="166" spans="1:13" x14ac:dyDescent="0.2">
      <c r="A166" s="92"/>
      <c r="B166" s="68"/>
      <c r="F166" s="5"/>
      <c r="G166" s="5"/>
      <c r="H166" s="5"/>
      <c r="I166" s="5"/>
      <c r="J166" s="5"/>
      <c r="K166" s="5"/>
      <c r="L166" s="5"/>
      <c r="M166" s="5"/>
    </row>
    <row r="167" spans="1:13" x14ac:dyDescent="0.2">
      <c r="A167" s="92"/>
      <c r="B167" s="68"/>
      <c r="F167" s="5"/>
      <c r="G167" s="5"/>
      <c r="H167" s="5"/>
      <c r="I167" s="5"/>
      <c r="J167" s="5"/>
      <c r="K167" s="5"/>
      <c r="L167" s="5"/>
      <c r="M167" s="5"/>
    </row>
    <row r="168" spans="1:13" x14ac:dyDescent="0.2">
      <c r="A168" s="92"/>
      <c r="B168" s="68"/>
      <c r="F168" s="5"/>
      <c r="G168" s="5"/>
      <c r="H168" s="5"/>
      <c r="I168" s="5"/>
      <c r="J168" s="5"/>
      <c r="K168" s="5"/>
      <c r="L168" s="5"/>
      <c r="M168" s="5"/>
    </row>
    <row r="169" spans="1:13" x14ac:dyDescent="0.2">
      <c r="A169" s="92"/>
      <c r="B169" s="68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92"/>
      <c r="B170" s="68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92"/>
      <c r="B171" s="68"/>
      <c r="F171" s="5"/>
      <c r="G171" s="5"/>
      <c r="H171" s="5"/>
      <c r="I171" s="5"/>
      <c r="J171" s="5"/>
      <c r="K171" s="5"/>
      <c r="L171" s="5"/>
      <c r="M171" s="5"/>
    </row>
    <row r="172" spans="1:13" x14ac:dyDescent="0.2">
      <c r="A172" s="92"/>
      <c r="B172" s="68"/>
      <c r="F172" s="5"/>
      <c r="G172" s="5"/>
      <c r="H172" s="5"/>
      <c r="I172" s="5"/>
      <c r="J172" s="5"/>
      <c r="K172" s="5"/>
      <c r="L172" s="5"/>
      <c r="M172" s="5"/>
    </row>
    <row r="173" spans="1:13" x14ac:dyDescent="0.2">
      <c r="A173" s="92"/>
      <c r="B173" s="68"/>
      <c r="F173" s="5"/>
      <c r="G173" s="5"/>
      <c r="H173" s="5"/>
      <c r="I173" s="5"/>
      <c r="J173" s="5"/>
      <c r="K173" s="5"/>
      <c r="L173" s="5"/>
      <c r="M173" s="5"/>
    </row>
    <row r="174" spans="1:13" x14ac:dyDescent="0.2">
      <c r="A174" s="92"/>
      <c r="B174" s="68"/>
      <c r="F174" s="5"/>
      <c r="G174" s="5"/>
      <c r="H174" s="5"/>
      <c r="I174" s="5"/>
      <c r="J174" s="5"/>
      <c r="K174" s="5"/>
      <c r="L174" s="5"/>
      <c r="M174" s="5"/>
    </row>
    <row r="175" spans="1:13" x14ac:dyDescent="0.2">
      <c r="A175" s="92"/>
      <c r="B175" s="68"/>
      <c r="F175" s="5"/>
      <c r="G175" s="5"/>
      <c r="H175" s="5"/>
      <c r="I175" s="5"/>
      <c r="J175" s="5"/>
      <c r="K175" s="5"/>
      <c r="L175" s="5"/>
      <c r="M175" s="5"/>
    </row>
    <row r="176" spans="1:13" x14ac:dyDescent="0.2">
      <c r="A176" s="92"/>
      <c r="B176" s="68"/>
      <c r="F176" s="5"/>
      <c r="G176" s="5"/>
      <c r="H176" s="5"/>
      <c r="I176" s="5"/>
      <c r="J176" s="5"/>
      <c r="K176" s="5"/>
      <c r="L176" s="5"/>
      <c r="M176" s="5"/>
    </row>
    <row r="177" spans="1:13" x14ac:dyDescent="0.2">
      <c r="A177" s="92"/>
      <c r="B177" s="68"/>
      <c r="F177" s="5"/>
      <c r="G177" s="5"/>
      <c r="H177" s="5"/>
      <c r="I177" s="5"/>
      <c r="J177" s="5"/>
      <c r="K177" s="5"/>
      <c r="L177" s="5"/>
      <c r="M177" s="5"/>
    </row>
    <row r="178" spans="1:13" x14ac:dyDescent="0.2">
      <c r="A178" s="92"/>
      <c r="B178" s="68"/>
      <c r="F178" s="5"/>
      <c r="G178" s="5"/>
      <c r="H178" s="5"/>
      <c r="I178" s="5"/>
      <c r="J178" s="5"/>
      <c r="K178" s="5"/>
      <c r="L178" s="5"/>
      <c r="M178" s="5"/>
    </row>
    <row r="179" spans="1:13" x14ac:dyDescent="0.2">
      <c r="A179" s="92"/>
      <c r="B179" s="68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92"/>
      <c r="B180" s="68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92"/>
      <c r="B181" s="68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92"/>
      <c r="B182" s="68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92"/>
      <c r="B183" s="68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92"/>
      <c r="B184" s="68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92"/>
      <c r="B185" s="68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92"/>
      <c r="B186" s="68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92"/>
      <c r="B187" s="68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92"/>
      <c r="B188" s="68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92"/>
      <c r="B189" s="68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92"/>
      <c r="B190" s="68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92"/>
      <c r="B191" s="68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92"/>
      <c r="B192" s="68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92"/>
      <c r="B193" s="68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92"/>
      <c r="B194" s="68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92"/>
      <c r="B195" s="68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92"/>
      <c r="B196" s="68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92"/>
      <c r="B197" s="68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92"/>
      <c r="B198" s="68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92"/>
      <c r="B199" s="68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92"/>
      <c r="B200" s="68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92"/>
      <c r="B201" s="68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92"/>
      <c r="B202" s="68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92"/>
      <c r="B203" s="68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92"/>
      <c r="B204" s="68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92"/>
      <c r="B205" s="68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92"/>
      <c r="B206" s="68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92"/>
      <c r="B207" s="68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92"/>
      <c r="B208" s="68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92"/>
      <c r="B209" s="68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92"/>
      <c r="B210" s="68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92"/>
      <c r="B211" s="68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92"/>
      <c r="B212" s="68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92"/>
      <c r="B213" s="68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92"/>
      <c r="B214" s="68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92"/>
      <c r="B215" s="68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92"/>
      <c r="B216" s="68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92"/>
      <c r="B217" s="68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92"/>
      <c r="B218" s="68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92"/>
      <c r="B219" s="68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92"/>
      <c r="B220" s="68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92"/>
      <c r="B221" s="68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92"/>
      <c r="B222" s="68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92"/>
      <c r="B223" s="68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92"/>
      <c r="B224" s="68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92"/>
      <c r="B225" s="68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92"/>
      <c r="B226" s="68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92"/>
      <c r="B227" s="68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92"/>
      <c r="B228" s="68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92"/>
      <c r="B229" s="68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92"/>
      <c r="B230" s="68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92"/>
      <c r="B231" s="68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92"/>
      <c r="B232" s="68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92"/>
      <c r="B233" s="68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92"/>
      <c r="B234" s="68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92"/>
      <c r="B235" s="68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92"/>
      <c r="B236" s="68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92"/>
      <c r="B237" s="68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92"/>
      <c r="B238" s="68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92"/>
      <c r="B239" s="68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92"/>
      <c r="B240" s="68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92"/>
      <c r="B241" s="68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92"/>
      <c r="B242" s="68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92"/>
      <c r="B243" s="68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92"/>
      <c r="B244" s="68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92"/>
      <c r="B245" s="68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92"/>
      <c r="B246" s="68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92"/>
      <c r="B247" s="68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92"/>
      <c r="B248" s="68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92"/>
      <c r="B249" s="68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92"/>
      <c r="B250" s="68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92"/>
      <c r="B251" s="68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92"/>
      <c r="B252" s="68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92"/>
      <c r="B253" s="68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92"/>
      <c r="B254" s="68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92"/>
      <c r="B255" s="68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92"/>
      <c r="B256" s="68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92"/>
      <c r="B257" s="68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92"/>
      <c r="B258" s="68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92"/>
      <c r="B259" s="68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92"/>
      <c r="B260" s="68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92"/>
      <c r="B261" s="68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92"/>
      <c r="B262" s="68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92"/>
      <c r="B263" s="68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92"/>
      <c r="B264" s="68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92"/>
      <c r="B265" s="68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92"/>
      <c r="B266" s="68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92"/>
      <c r="B267" s="68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92"/>
      <c r="B268" s="68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92"/>
      <c r="B269" s="68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92"/>
      <c r="B270" s="68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92"/>
      <c r="B271" s="68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92"/>
      <c r="B272" s="68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92"/>
      <c r="B273" s="68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92"/>
      <c r="B274" s="68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92"/>
      <c r="B275" s="68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92"/>
      <c r="B276" s="68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92"/>
      <c r="B277" s="68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92"/>
      <c r="B278" s="68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92"/>
      <c r="B279" s="68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92"/>
      <c r="B280" s="68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92"/>
      <c r="B281" s="68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92"/>
      <c r="B282" s="68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92"/>
      <c r="B283" s="68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92"/>
      <c r="B284" s="68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92"/>
      <c r="B285" s="68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92"/>
      <c r="B286" s="68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92"/>
      <c r="B287" s="68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92"/>
      <c r="B288" s="68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92"/>
      <c r="B289" s="68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92"/>
      <c r="B290" s="68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92"/>
      <c r="B291" s="68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92"/>
      <c r="B292" s="68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92"/>
      <c r="B293" s="68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92"/>
      <c r="B294" s="68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92"/>
      <c r="B295" s="68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92"/>
      <c r="B296" s="68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92"/>
      <c r="B297" s="68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92"/>
      <c r="B298" s="68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92"/>
      <c r="B299" s="68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92"/>
      <c r="B300" s="68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92"/>
      <c r="B301" s="68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92"/>
      <c r="B302" s="68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92"/>
      <c r="B303" s="68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92"/>
      <c r="B304" s="68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92"/>
      <c r="B305" s="68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92"/>
      <c r="B306" s="68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92"/>
      <c r="B307" s="68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92"/>
      <c r="B308" s="68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92"/>
      <c r="B309" s="68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92"/>
      <c r="B310" s="68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92"/>
      <c r="B311" s="68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92"/>
      <c r="B312" s="68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92"/>
      <c r="B313" s="68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92"/>
      <c r="B314" s="68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92"/>
      <c r="B315" s="68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92"/>
      <c r="B316" s="68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92"/>
      <c r="B317" s="68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92"/>
      <c r="B318" s="68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92"/>
      <c r="B319" s="68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92"/>
      <c r="B320" s="68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92"/>
      <c r="B321" s="68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92"/>
      <c r="B322" s="68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92"/>
      <c r="B323" s="68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92"/>
      <c r="B324" s="68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92"/>
      <c r="B325" s="68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92"/>
      <c r="B326" s="68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92"/>
      <c r="B327" s="68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92"/>
      <c r="B328" s="68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92"/>
      <c r="B329" s="68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92"/>
      <c r="B330" s="68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92"/>
      <c r="B331" s="68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92"/>
      <c r="B332" s="68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92"/>
      <c r="B333" s="68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92"/>
      <c r="B334" s="68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92"/>
      <c r="B335" s="68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92"/>
      <c r="B336" s="68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92"/>
      <c r="B337" s="68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92"/>
      <c r="B338" s="68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92"/>
      <c r="B339" s="68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92"/>
      <c r="B340" s="68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92"/>
      <c r="B341" s="68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92"/>
      <c r="B342" s="68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92"/>
      <c r="B343" s="68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92"/>
      <c r="B344" s="68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92"/>
      <c r="B345" s="68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92"/>
      <c r="B346" s="68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92"/>
      <c r="B347" s="68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92"/>
      <c r="B348" s="68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92"/>
      <c r="B349" s="68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92"/>
      <c r="B350" s="68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92"/>
      <c r="B351" s="68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92"/>
      <c r="B352" s="68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92"/>
      <c r="B353" s="68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92"/>
      <c r="B354" s="68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92"/>
      <c r="B355" s="68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92"/>
      <c r="B356" s="68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92"/>
      <c r="B357" s="68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92"/>
      <c r="B358" s="68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92"/>
      <c r="B359" s="68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92"/>
      <c r="B360" s="68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92"/>
      <c r="B361" s="68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92"/>
      <c r="B362" s="68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92"/>
      <c r="B363" s="68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92"/>
      <c r="B364" s="68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92"/>
      <c r="B365" s="68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92"/>
      <c r="B366" s="68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92"/>
      <c r="B367" s="68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92"/>
      <c r="B368" s="68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92"/>
      <c r="B369" s="68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92"/>
      <c r="B370" s="68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92"/>
      <c r="B371" s="68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92"/>
      <c r="B372" s="68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92"/>
      <c r="B373" s="68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92"/>
      <c r="B374" s="68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92"/>
      <c r="B375" s="68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92"/>
      <c r="B376" s="68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92"/>
      <c r="B377" s="68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92"/>
      <c r="B378" s="68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92"/>
      <c r="B379" s="68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92"/>
      <c r="B380" s="68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92"/>
      <c r="B381" s="68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92"/>
      <c r="B382" s="68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92"/>
      <c r="B383" s="68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92"/>
      <c r="B384" s="68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92"/>
      <c r="B385" s="68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92"/>
      <c r="B386" s="68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92"/>
      <c r="B387" s="68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92"/>
      <c r="B388" s="68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92"/>
      <c r="B389" s="68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92"/>
      <c r="B390" s="68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92"/>
      <c r="B391" s="68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92"/>
      <c r="B392" s="68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92"/>
      <c r="B393" s="68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92"/>
      <c r="B394" s="68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92"/>
      <c r="B395" s="68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92"/>
      <c r="B396" s="68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92"/>
      <c r="B397" s="68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92"/>
      <c r="B398" s="68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92"/>
      <c r="B399" s="68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92"/>
      <c r="B400" s="68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92"/>
      <c r="B401" s="68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92"/>
      <c r="B402" s="68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92"/>
      <c r="B403" s="68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92"/>
      <c r="B404" s="68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92"/>
      <c r="B405" s="68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92"/>
      <c r="B406" s="68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92"/>
      <c r="B407" s="68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92"/>
      <c r="B408" s="68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92"/>
      <c r="B409" s="68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92"/>
      <c r="B410" s="68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92"/>
      <c r="B411" s="68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92"/>
      <c r="B412" s="68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92"/>
      <c r="B413" s="68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92"/>
      <c r="B414" s="68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92"/>
      <c r="B415" s="68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92"/>
      <c r="B416" s="68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92"/>
      <c r="B417" s="68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92"/>
      <c r="B418" s="68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92"/>
      <c r="B419" s="68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92"/>
      <c r="B420" s="68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92"/>
      <c r="B421" s="68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92"/>
      <c r="B422" s="68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92"/>
      <c r="B423" s="68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92"/>
      <c r="B424" s="68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92"/>
      <c r="B425" s="68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92"/>
      <c r="B426" s="68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92"/>
      <c r="B427" s="68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92"/>
      <c r="B428" s="68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92"/>
      <c r="B429" s="68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92"/>
      <c r="B430" s="68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92"/>
      <c r="B431" s="68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92"/>
      <c r="B432" s="68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92"/>
      <c r="B433" s="68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92"/>
      <c r="B434" s="68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92"/>
      <c r="B435" s="68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92"/>
      <c r="B436" s="68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92"/>
      <c r="B437" s="68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92"/>
      <c r="B438" s="68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92"/>
      <c r="B439" s="68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92"/>
      <c r="B440" s="68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92"/>
      <c r="B441" s="68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92"/>
      <c r="B442" s="68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92"/>
      <c r="B443" s="68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92"/>
      <c r="B444" s="68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92"/>
      <c r="B445" s="68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92"/>
      <c r="B446" s="68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92"/>
      <c r="B447" s="68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92"/>
      <c r="B448" s="68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92"/>
      <c r="B449" s="68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92"/>
      <c r="B450" s="68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92"/>
      <c r="B451" s="68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92"/>
      <c r="B452" s="68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92"/>
      <c r="B453" s="68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92"/>
      <c r="B454" s="68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92"/>
      <c r="B455" s="68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92"/>
      <c r="B456" s="68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92"/>
      <c r="B457" s="68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92"/>
      <c r="B458" s="68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92"/>
      <c r="B459" s="68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92"/>
      <c r="B460" s="68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92"/>
      <c r="B461" s="68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92"/>
      <c r="B462" s="68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92"/>
      <c r="B463" s="68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92"/>
      <c r="B464" s="68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92"/>
      <c r="B465" s="68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92"/>
      <c r="B466" s="68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92"/>
      <c r="B467" s="68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92"/>
      <c r="B468" s="68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92"/>
      <c r="B469" s="68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92"/>
      <c r="B470" s="68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92"/>
      <c r="B471" s="68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92"/>
      <c r="B472" s="68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92"/>
      <c r="B473" s="68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92"/>
      <c r="B474" s="68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92"/>
      <c r="B475" s="68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92"/>
      <c r="B476" s="68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92"/>
      <c r="B477" s="68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92"/>
      <c r="B478" s="68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92"/>
      <c r="B479" s="68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92"/>
      <c r="B480" s="68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92"/>
      <c r="B481" s="68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92"/>
      <c r="B482" s="68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92"/>
      <c r="B483" s="68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92"/>
      <c r="B484" s="68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92"/>
      <c r="B485" s="68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92"/>
      <c r="B486" s="68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92"/>
      <c r="B487" s="68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92"/>
      <c r="B488" s="68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92"/>
      <c r="B489" s="68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92"/>
      <c r="B490" s="68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92"/>
      <c r="B491" s="68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92"/>
      <c r="B492" s="68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92"/>
      <c r="B493" s="68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92"/>
      <c r="B494" s="68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92"/>
      <c r="B495" s="68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92"/>
      <c r="B496" s="68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92"/>
      <c r="B497" s="68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92"/>
      <c r="B498" s="68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92"/>
      <c r="B499" s="68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92"/>
      <c r="B500" s="68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92"/>
      <c r="B501" s="68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92"/>
      <c r="B502" s="68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92"/>
      <c r="B503" s="68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92"/>
      <c r="B504" s="68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92"/>
      <c r="B505" s="68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92"/>
      <c r="B506" s="68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92"/>
      <c r="B507" s="68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92"/>
      <c r="B508" s="68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92"/>
      <c r="B509" s="68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92"/>
      <c r="B510" s="68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92"/>
      <c r="B511" s="68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92"/>
      <c r="B512" s="68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92"/>
      <c r="B513" s="68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92"/>
      <c r="B514" s="68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92"/>
      <c r="B515" s="68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92"/>
      <c r="B516" s="68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92"/>
      <c r="B517" s="68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92"/>
      <c r="B518" s="68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92"/>
      <c r="B519" s="68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92"/>
      <c r="B520" s="68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92"/>
      <c r="B521" s="68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92"/>
      <c r="B522" s="68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92"/>
      <c r="B523" s="68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92"/>
      <c r="B524" s="68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92"/>
      <c r="B525" s="68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92"/>
      <c r="B526" s="68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92"/>
      <c r="B527" s="68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92"/>
      <c r="B528" s="68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92"/>
      <c r="B529" s="68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92"/>
      <c r="B530" s="68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92"/>
      <c r="B531" s="68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92"/>
      <c r="B532" s="68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92"/>
      <c r="B533" s="68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92"/>
      <c r="B534" s="68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92"/>
      <c r="B535" s="68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92"/>
      <c r="B536" s="68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92"/>
      <c r="B537" s="68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92"/>
      <c r="B538" s="68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92"/>
      <c r="B539" s="68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92"/>
      <c r="B540" s="68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92"/>
      <c r="B541" s="68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92"/>
      <c r="B542" s="68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92"/>
      <c r="B543" s="68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92"/>
      <c r="B544" s="68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92"/>
      <c r="B545" s="68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92"/>
      <c r="B546" s="68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92"/>
      <c r="B547" s="68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92"/>
      <c r="B548" s="68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92"/>
      <c r="B549" s="68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92"/>
      <c r="B550" s="68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92"/>
      <c r="B551" s="68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92"/>
      <c r="B552" s="68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92"/>
      <c r="B553" s="68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92"/>
      <c r="B554" s="68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92"/>
      <c r="B555" s="68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92"/>
      <c r="B556" s="68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92"/>
      <c r="B557" s="68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92"/>
      <c r="B558" s="68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92"/>
      <c r="B559" s="68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92"/>
      <c r="B560" s="68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92"/>
      <c r="B561" s="68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92"/>
      <c r="B562" s="68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92"/>
      <c r="B563" s="68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92"/>
      <c r="B564" s="68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92"/>
      <c r="B565" s="68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92"/>
      <c r="B566" s="68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92"/>
      <c r="B567" s="68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92"/>
      <c r="B568" s="68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92"/>
      <c r="B569" s="68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92"/>
      <c r="B570" s="68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92"/>
      <c r="B571" s="68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92"/>
      <c r="B572" s="68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92"/>
      <c r="B573" s="68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92"/>
      <c r="B574" s="68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92"/>
      <c r="B575" s="68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92"/>
      <c r="B576" s="68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92"/>
      <c r="B577" s="68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92"/>
      <c r="B578" s="68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92"/>
      <c r="B579" s="68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92"/>
      <c r="B580" s="68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92"/>
      <c r="B581" s="68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92"/>
      <c r="B582" s="68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92"/>
      <c r="B583" s="68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92"/>
      <c r="B584" s="68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92"/>
      <c r="B585" s="68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92"/>
      <c r="B586" s="68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92"/>
      <c r="B587" s="68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92"/>
      <c r="B588" s="68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92"/>
      <c r="B589" s="68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92"/>
      <c r="B590" s="68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92"/>
      <c r="B591" s="68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92"/>
      <c r="B592" s="68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92"/>
      <c r="B593" s="68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92"/>
      <c r="B594" s="68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92"/>
      <c r="B595" s="68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92"/>
      <c r="B596" s="68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92"/>
      <c r="B597" s="68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92"/>
      <c r="B598" s="68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92"/>
      <c r="B599" s="68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92"/>
      <c r="B600" s="68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92"/>
      <c r="B601" s="68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92"/>
      <c r="B602" s="68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92"/>
      <c r="B603" s="68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92"/>
      <c r="B604" s="68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92"/>
      <c r="B605" s="68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92"/>
      <c r="B606" s="68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92"/>
      <c r="B607" s="68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92"/>
      <c r="B608" s="68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92"/>
      <c r="B609" s="68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92"/>
      <c r="B610" s="68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92"/>
      <c r="B611" s="68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92"/>
      <c r="B612" s="68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92"/>
      <c r="B613" s="68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92"/>
      <c r="B614" s="68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92"/>
      <c r="B615" s="68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92"/>
      <c r="B616" s="68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92"/>
      <c r="B617" s="68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92"/>
      <c r="B618" s="68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92"/>
      <c r="B619" s="68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92"/>
      <c r="B620" s="68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92"/>
      <c r="B621" s="68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92"/>
      <c r="B622" s="68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92"/>
      <c r="B623" s="68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92"/>
      <c r="B624" s="68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92"/>
      <c r="B625" s="68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92"/>
      <c r="B626" s="68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92"/>
      <c r="B627" s="68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92"/>
      <c r="B628" s="68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92"/>
      <c r="B629" s="68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92"/>
      <c r="B630" s="68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92"/>
      <c r="B631" s="68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92"/>
      <c r="B632" s="68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92"/>
      <c r="B633" s="68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92"/>
      <c r="B634" s="68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92"/>
      <c r="B635" s="68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92"/>
      <c r="B636" s="68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92"/>
      <c r="B637" s="68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92"/>
      <c r="B638" s="68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92"/>
      <c r="B639" s="68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92"/>
      <c r="B640" s="68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92"/>
      <c r="B641" s="68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92"/>
      <c r="B642" s="68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92"/>
      <c r="B643" s="68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92"/>
      <c r="B644" s="68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92"/>
      <c r="B645" s="68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92"/>
      <c r="B646" s="68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92"/>
      <c r="B647" s="68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92"/>
      <c r="B648" s="68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92"/>
      <c r="B649" s="68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92"/>
      <c r="B650" s="68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92"/>
      <c r="B651" s="68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92"/>
      <c r="B652" s="68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92"/>
      <c r="B653" s="68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92"/>
      <c r="B654" s="68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92"/>
      <c r="B655" s="68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92"/>
      <c r="B656" s="68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92"/>
      <c r="B657" s="68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92"/>
      <c r="B658" s="68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92"/>
      <c r="B659" s="68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92"/>
      <c r="B660" s="68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92"/>
      <c r="B661" s="68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92"/>
      <c r="B662" s="68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92"/>
      <c r="B663" s="68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92"/>
      <c r="B664" s="68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92"/>
      <c r="B665" s="68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92"/>
      <c r="B666" s="68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92"/>
      <c r="B667" s="68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92"/>
      <c r="B668" s="68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92"/>
      <c r="B669" s="68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92"/>
      <c r="B670" s="68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92"/>
      <c r="B671" s="68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92"/>
      <c r="B672" s="68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92"/>
      <c r="B673" s="68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92"/>
      <c r="B674" s="68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92"/>
      <c r="B675" s="68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92"/>
      <c r="B676" s="68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92"/>
      <c r="B677" s="68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92"/>
      <c r="B678" s="68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92"/>
      <c r="B679" s="68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92"/>
      <c r="B680" s="68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92"/>
      <c r="B681" s="68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92"/>
      <c r="B682" s="68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92"/>
      <c r="B683" s="68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92"/>
      <c r="B684" s="68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92"/>
      <c r="B685" s="68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92"/>
      <c r="B686" s="68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92"/>
      <c r="B687" s="68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92"/>
      <c r="B688" s="68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92"/>
      <c r="B689" s="68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92"/>
      <c r="B690" s="68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92"/>
      <c r="B691" s="68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92"/>
      <c r="B692" s="68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92"/>
      <c r="B693" s="68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92"/>
      <c r="B694" s="68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92"/>
      <c r="B695" s="68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92"/>
      <c r="B696" s="68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92"/>
      <c r="B697" s="68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92"/>
      <c r="B698" s="68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92"/>
      <c r="B699" s="68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92"/>
      <c r="B700" s="68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92"/>
      <c r="B701" s="68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92"/>
      <c r="B702" s="68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92"/>
      <c r="B703" s="68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92"/>
      <c r="B704" s="68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92"/>
      <c r="B705" s="68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92"/>
      <c r="B706" s="68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92"/>
      <c r="B707" s="68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92"/>
      <c r="B708" s="68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92"/>
      <c r="B709" s="68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92"/>
      <c r="B710" s="68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92"/>
      <c r="B711" s="68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92"/>
      <c r="B712" s="68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92"/>
      <c r="B713" s="68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92"/>
      <c r="B714" s="68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92"/>
      <c r="B715" s="68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92"/>
      <c r="B716" s="68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92"/>
      <c r="B717" s="68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92"/>
      <c r="B718" s="68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92"/>
      <c r="B719" s="68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92"/>
      <c r="B720" s="68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92"/>
      <c r="B721" s="68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92"/>
      <c r="B722" s="68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92"/>
      <c r="B723" s="68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92"/>
      <c r="B724" s="68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92"/>
      <c r="B725" s="68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92"/>
      <c r="B726" s="68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92"/>
      <c r="B727" s="68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92"/>
      <c r="B728" s="68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92"/>
      <c r="B729" s="68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92"/>
      <c r="B730" s="68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92"/>
      <c r="B731" s="68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92"/>
      <c r="B732" s="68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92"/>
      <c r="B733" s="68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92"/>
      <c r="B734" s="68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92"/>
      <c r="B735" s="68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92"/>
      <c r="B736" s="68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92"/>
      <c r="B737" s="68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92"/>
      <c r="B738" s="68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92"/>
      <c r="B739" s="68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92"/>
      <c r="B740" s="68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92"/>
      <c r="B741" s="68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92"/>
      <c r="B742" s="68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92"/>
      <c r="B743" s="68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92"/>
      <c r="B744" s="68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92"/>
      <c r="B745" s="68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92"/>
      <c r="B746" s="68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92"/>
      <c r="B747" s="68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92"/>
      <c r="B748" s="68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92"/>
      <c r="B749" s="68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92"/>
      <c r="B750" s="68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92"/>
      <c r="B751" s="68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92"/>
      <c r="B752" s="68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92"/>
      <c r="B753" s="68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92"/>
      <c r="B754" s="68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92"/>
      <c r="B755" s="68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92"/>
      <c r="B756" s="68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92"/>
      <c r="B757" s="68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92"/>
      <c r="B758" s="68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92"/>
      <c r="B759" s="68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92"/>
      <c r="B760" s="68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92"/>
      <c r="B761" s="68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92"/>
      <c r="B762" s="68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92"/>
      <c r="B763" s="68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92"/>
      <c r="B764" s="68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92"/>
      <c r="B765" s="68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92"/>
      <c r="B766" s="68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92"/>
      <c r="B767" s="68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92"/>
      <c r="B768" s="68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92"/>
      <c r="B769" s="68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92"/>
      <c r="B770" s="68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92"/>
      <c r="B771" s="68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92"/>
      <c r="B772" s="68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92"/>
      <c r="B773" s="68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92"/>
      <c r="B774" s="68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92"/>
      <c r="B775" s="68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92"/>
      <c r="B776" s="68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92"/>
      <c r="B777" s="68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92"/>
      <c r="B778" s="68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92"/>
      <c r="B779" s="68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92"/>
      <c r="B780" s="68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92"/>
      <c r="B781" s="68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92"/>
      <c r="B782" s="68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92"/>
      <c r="B783" s="68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92"/>
      <c r="B784" s="68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92"/>
      <c r="B785" s="68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92"/>
      <c r="B786" s="68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92"/>
      <c r="B787" s="68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92"/>
      <c r="B788" s="68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92"/>
      <c r="B789" s="68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92"/>
      <c r="B790" s="68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92"/>
      <c r="B791" s="68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92"/>
      <c r="B792" s="68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92"/>
      <c r="B793" s="68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92"/>
      <c r="B794" s="68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92"/>
      <c r="B795" s="68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92"/>
      <c r="B796" s="68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92"/>
      <c r="B797" s="68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92"/>
      <c r="B798" s="68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92"/>
      <c r="B799" s="68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92"/>
      <c r="B800" s="68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92"/>
      <c r="B801" s="68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92"/>
      <c r="B802" s="68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92"/>
      <c r="B803" s="68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92"/>
      <c r="B804" s="68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92"/>
      <c r="B805" s="68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92"/>
      <c r="B806" s="68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92"/>
      <c r="B807" s="68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92"/>
      <c r="B808" s="68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92"/>
      <c r="B809" s="68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92"/>
      <c r="B810" s="68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92"/>
      <c r="B811" s="68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92"/>
      <c r="B812" s="68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92"/>
      <c r="B813" s="68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92"/>
      <c r="B814" s="68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92"/>
      <c r="B815" s="68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92"/>
      <c r="B816" s="68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92"/>
      <c r="B817" s="68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92"/>
      <c r="B818" s="68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92"/>
      <c r="B819" s="68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92"/>
      <c r="B820" s="68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92"/>
      <c r="B821" s="68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92"/>
      <c r="B822" s="68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92"/>
      <c r="B823" s="68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92"/>
      <c r="B824" s="68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92"/>
      <c r="B825" s="68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92"/>
      <c r="B826" s="68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92"/>
      <c r="B827" s="68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92"/>
      <c r="B828" s="68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92"/>
      <c r="B829" s="68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92"/>
      <c r="B830" s="68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92"/>
      <c r="B831" s="68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92"/>
      <c r="B832" s="68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92"/>
      <c r="B833" s="68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92"/>
      <c r="B834" s="68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92"/>
      <c r="B835" s="68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92"/>
      <c r="B836" s="68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92"/>
      <c r="B837" s="68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92"/>
      <c r="B838" s="68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92"/>
      <c r="B839" s="68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92"/>
      <c r="B840" s="68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92"/>
      <c r="B841" s="68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92"/>
      <c r="B842" s="68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92"/>
      <c r="B843" s="68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92"/>
      <c r="B844" s="68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92"/>
      <c r="B845" s="68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92"/>
      <c r="B846" s="68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92"/>
      <c r="B847" s="68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92"/>
      <c r="B848" s="68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92"/>
      <c r="B849" s="68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92"/>
      <c r="B850" s="68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92"/>
      <c r="B851" s="68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92"/>
      <c r="B852" s="68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92"/>
      <c r="B853" s="68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92"/>
      <c r="B854" s="68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92"/>
      <c r="B855" s="68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92"/>
      <c r="B856" s="68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92"/>
      <c r="B857" s="68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92"/>
      <c r="B858" s="68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92"/>
      <c r="B859" s="68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92"/>
      <c r="B860" s="68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92"/>
      <c r="B861" s="68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92"/>
      <c r="B862" s="68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92"/>
      <c r="B863" s="68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92"/>
      <c r="B864" s="68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92"/>
      <c r="B865" s="68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92"/>
      <c r="B866" s="68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92"/>
      <c r="B867" s="68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92"/>
      <c r="B868" s="68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92"/>
      <c r="B869" s="68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92"/>
      <c r="B870" s="68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92"/>
      <c r="B871" s="68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92"/>
      <c r="B872" s="68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92"/>
      <c r="B873" s="68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92"/>
      <c r="B874" s="68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92"/>
      <c r="B875" s="68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92"/>
      <c r="B876" s="68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92"/>
      <c r="B877" s="68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92"/>
      <c r="B878" s="68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92"/>
      <c r="B879" s="68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92"/>
      <c r="B880" s="68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92"/>
      <c r="B881" s="68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92"/>
      <c r="B882" s="68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92"/>
      <c r="B883" s="68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92"/>
      <c r="B884" s="68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92"/>
      <c r="B885" s="68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92"/>
      <c r="B886" s="68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92"/>
      <c r="B887" s="68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92"/>
      <c r="B888" s="68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92"/>
      <c r="B889" s="68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92"/>
      <c r="B890" s="68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92"/>
      <c r="B891" s="68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92"/>
      <c r="B892" s="68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92"/>
      <c r="B893" s="68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92"/>
      <c r="B894" s="68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92"/>
      <c r="B895" s="68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92"/>
      <c r="B896" s="68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92"/>
      <c r="B897" s="68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92"/>
      <c r="B898" s="68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92"/>
      <c r="B899" s="68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92"/>
      <c r="B900" s="68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92"/>
      <c r="B901" s="68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92"/>
      <c r="B902" s="68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92"/>
      <c r="B903" s="68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92"/>
      <c r="B904" s="68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92"/>
      <c r="B905" s="68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92"/>
      <c r="B906" s="68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92"/>
      <c r="B907" s="68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92"/>
      <c r="B908" s="68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92"/>
      <c r="B909" s="68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92"/>
      <c r="B910" s="68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92"/>
      <c r="B911" s="68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92"/>
      <c r="B912" s="68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92"/>
      <c r="B913" s="68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92"/>
      <c r="B914" s="68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92"/>
      <c r="B915" s="68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92"/>
      <c r="B916" s="68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92"/>
      <c r="B917" s="68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92"/>
      <c r="B918" s="68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92"/>
      <c r="B919" s="68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92"/>
      <c r="B920" s="68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92"/>
      <c r="B921" s="68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92"/>
      <c r="B922" s="68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92"/>
      <c r="B923" s="68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92"/>
      <c r="B924" s="68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92"/>
      <c r="B925" s="68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92"/>
      <c r="B926" s="68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92"/>
      <c r="B927" s="68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92"/>
      <c r="B928" s="68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92"/>
      <c r="B929" s="68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92"/>
      <c r="B930" s="68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92"/>
      <c r="B931" s="68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92"/>
      <c r="B932" s="68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92"/>
      <c r="B933" s="68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92"/>
      <c r="B934" s="68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92"/>
      <c r="B935" s="68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92"/>
      <c r="B936" s="68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92"/>
      <c r="B937" s="68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92"/>
      <c r="B938" s="68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92"/>
      <c r="B939" s="68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92"/>
      <c r="B940" s="68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92"/>
      <c r="B941" s="68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92"/>
      <c r="B942" s="68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92"/>
      <c r="B943" s="68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92"/>
      <c r="B944" s="68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92"/>
      <c r="B945" s="68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92"/>
      <c r="B946" s="68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92"/>
      <c r="B947" s="68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92"/>
      <c r="B948" s="68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92"/>
      <c r="B949" s="68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92"/>
      <c r="B950" s="68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92"/>
      <c r="B951" s="68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92"/>
      <c r="B952" s="68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92"/>
      <c r="B953" s="68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92"/>
      <c r="B954" s="68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92"/>
      <c r="B955" s="68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92"/>
      <c r="B956" s="68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92"/>
      <c r="B957" s="68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92"/>
      <c r="B958" s="68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92"/>
      <c r="B959" s="68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92"/>
      <c r="B960" s="68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92"/>
      <c r="B961" s="68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92"/>
      <c r="B962" s="68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92"/>
      <c r="B963" s="68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92"/>
      <c r="B964" s="68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92"/>
      <c r="B965" s="68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92"/>
      <c r="B966" s="68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92"/>
      <c r="B967" s="68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92"/>
      <c r="B968" s="68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92"/>
      <c r="B969" s="68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92"/>
      <c r="B970" s="68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92"/>
      <c r="B971" s="68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92"/>
      <c r="B972" s="68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92"/>
      <c r="B973" s="68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92"/>
      <c r="B974" s="68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92"/>
      <c r="B975" s="68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92"/>
      <c r="B976" s="68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92"/>
      <c r="B977" s="68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92"/>
      <c r="B978" s="68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92"/>
      <c r="B979" s="68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92"/>
      <c r="B980" s="68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92"/>
      <c r="B981" s="68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92"/>
      <c r="B982" s="68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92"/>
      <c r="B983" s="68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92"/>
      <c r="B984" s="68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92"/>
      <c r="B985" s="68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92"/>
      <c r="B986" s="68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92"/>
      <c r="B987" s="68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92"/>
      <c r="B988" s="68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92"/>
      <c r="B989" s="68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92"/>
      <c r="B990" s="68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92"/>
      <c r="B991" s="68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92"/>
      <c r="B992" s="68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92"/>
      <c r="B993" s="68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92"/>
      <c r="B994" s="68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92"/>
      <c r="B995" s="68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92"/>
      <c r="B996" s="68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92"/>
      <c r="B997" s="68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92"/>
      <c r="B998" s="68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92"/>
      <c r="B999" s="68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92"/>
      <c r="B1000" s="68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92"/>
      <c r="B1001" s="68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92"/>
      <c r="B1002" s="68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92"/>
      <c r="B1003" s="68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92"/>
      <c r="B1004" s="68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92"/>
      <c r="B1005" s="68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92"/>
      <c r="B1006" s="68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92"/>
      <c r="B1007" s="68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92"/>
      <c r="B1008" s="68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92"/>
      <c r="B1009" s="68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92"/>
      <c r="B1010" s="68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92"/>
      <c r="B1011" s="68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92"/>
      <c r="B1012" s="68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92"/>
      <c r="B1013" s="68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92"/>
      <c r="B1014" s="68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92"/>
      <c r="B1015" s="68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92"/>
      <c r="B1016" s="68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92"/>
      <c r="B1017" s="68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92"/>
      <c r="B1018" s="68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92"/>
      <c r="B1019" s="68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92"/>
      <c r="B1020" s="68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92"/>
      <c r="B1021" s="68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92"/>
      <c r="B1022" s="68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92"/>
      <c r="B1023" s="68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92"/>
      <c r="B1024" s="68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92"/>
      <c r="B1025" s="68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92"/>
      <c r="B1026" s="68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92"/>
      <c r="B1027" s="68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92"/>
      <c r="B1028" s="68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92"/>
      <c r="B1029" s="68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92"/>
      <c r="B1030" s="68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92"/>
      <c r="B1031" s="68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92"/>
      <c r="B1032" s="68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92"/>
      <c r="B1033" s="68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92"/>
      <c r="B1034" s="68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92"/>
      <c r="B1035" s="68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92"/>
      <c r="B1036" s="68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92"/>
      <c r="B1037" s="68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92"/>
      <c r="B1038" s="68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92"/>
      <c r="B1039" s="68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92"/>
      <c r="B1040" s="68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92"/>
      <c r="B1041" s="68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92"/>
      <c r="B1042" s="68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92"/>
      <c r="B1043" s="68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92"/>
      <c r="B1044" s="68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92"/>
      <c r="B1045" s="68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92"/>
      <c r="B1046" s="68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92"/>
      <c r="B1047" s="68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92"/>
      <c r="B1048" s="68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92"/>
      <c r="B1049" s="68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92"/>
      <c r="B1050" s="68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92"/>
      <c r="B1051" s="68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92"/>
      <c r="B1052" s="68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92"/>
      <c r="B1053" s="68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92"/>
      <c r="B1054" s="68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92"/>
      <c r="B1055" s="68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92"/>
      <c r="B1056" s="68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92"/>
      <c r="B1057" s="68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92"/>
      <c r="B1058" s="68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92"/>
      <c r="B1059" s="68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92"/>
      <c r="B1060" s="68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92"/>
      <c r="B1061" s="68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92"/>
      <c r="B1062" s="68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92"/>
      <c r="B1063" s="68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92"/>
      <c r="B1064" s="68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92"/>
      <c r="B1065" s="68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92"/>
      <c r="B1066" s="68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92"/>
      <c r="B1067" s="68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92"/>
      <c r="B1068" s="68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92"/>
      <c r="B1069" s="68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92"/>
      <c r="B1070" s="68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92"/>
      <c r="B1071" s="68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92"/>
      <c r="B1072" s="68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92"/>
      <c r="B1073" s="68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92"/>
      <c r="B1074" s="68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92"/>
      <c r="B1075" s="68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92"/>
      <c r="B1076" s="68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92"/>
      <c r="B1077" s="68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92"/>
      <c r="B1078" s="68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92"/>
      <c r="B1079" s="68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92"/>
      <c r="B1080" s="68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92"/>
      <c r="B1081" s="68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92"/>
      <c r="B1082" s="68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92"/>
      <c r="B1083" s="68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92"/>
      <c r="B1084" s="68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92"/>
      <c r="B1085" s="68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92"/>
      <c r="B1086" s="68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92"/>
      <c r="B1087" s="68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92"/>
      <c r="B1088" s="68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92"/>
      <c r="B1089" s="68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92"/>
      <c r="B1090" s="68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92"/>
      <c r="B1091" s="68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92"/>
      <c r="B1092" s="68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92"/>
      <c r="B1093" s="68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92"/>
      <c r="B1094" s="68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92"/>
      <c r="B1095" s="68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92"/>
      <c r="B1096" s="68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92"/>
      <c r="B1097" s="68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92"/>
      <c r="B1098" s="68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92"/>
      <c r="B1099" s="68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92"/>
      <c r="B1100" s="68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92"/>
      <c r="B1101" s="68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92"/>
      <c r="B1102" s="68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92"/>
      <c r="B1103" s="68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92"/>
      <c r="B1104" s="68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92"/>
      <c r="B1105" s="68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92"/>
      <c r="B1106" s="68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92"/>
      <c r="B1107" s="68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92"/>
      <c r="B1108" s="68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92"/>
      <c r="B1109" s="68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92"/>
      <c r="B1110" s="68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92"/>
      <c r="B1111" s="68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92"/>
      <c r="B1112" s="68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92"/>
      <c r="B1113" s="68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92"/>
      <c r="B1114" s="68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92"/>
      <c r="B1115" s="68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92"/>
      <c r="B1116" s="68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92"/>
      <c r="B1117" s="68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92"/>
      <c r="B1118" s="68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92"/>
      <c r="B1119" s="68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92"/>
      <c r="B1120" s="68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92"/>
      <c r="B1121" s="68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92"/>
      <c r="B1122" s="68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92"/>
      <c r="B1123" s="68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92"/>
      <c r="B1124" s="68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92"/>
      <c r="B1125" s="68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92"/>
      <c r="B1126" s="68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92"/>
      <c r="B1127" s="68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92"/>
      <c r="B1128" s="68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92"/>
      <c r="B1129" s="68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92"/>
      <c r="B1130" s="68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92"/>
      <c r="B1131" s="68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92"/>
      <c r="B1132" s="68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92"/>
      <c r="B1133" s="68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92"/>
      <c r="B1134" s="68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92"/>
      <c r="B1135" s="68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92"/>
      <c r="B1136" s="68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92"/>
      <c r="B1137" s="68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92"/>
      <c r="B1138" s="68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92"/>
      <c r="B1139" s="68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92"/>
      <c r="B1140" s="68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92"/>
      <c r="B1141" s="68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92"/>
      <c r="B1142" s="68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92"/>
      <c r="B1143" s="68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92"/>
      <c r="B1144" s="68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92"/>
      <c r="B1145" s="68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92"/>
      <c r="B1146" s="68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92"/>
      <c r="B1147" s="68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92"/>
      <c r="B1148" s="68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92"/>
      <c r="B1149" s="68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92"/>
      <c r="B1150" s="68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92"/>
      <c r="B1151" s="68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92"/>
      <c r="B1152" s="68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92"/>
      <c r="B1153" s="68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92"/>
      <c r="B1154" s="68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92"/>
      <c r="B1155" s="68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92"/>
      <c r="B1156" s="68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92"/>
      <c r="B1157" s="68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92"/>
      <c r="B1158" s="68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92"/>
      <c r="B1159" s="68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92"/>
      <c r="B1160" s="68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92"/>
      <c r="B1161" s="68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92"/>
      <c r="B1162" s="68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92"/>
      <c r="B1163" s="68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92"/>
      <c r="B1164" s="68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92"/>
      <c r="B1165" s="68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92"/>
      <c r="B1166" s="68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92"/>
      <c r="B1167" s="68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92"/>
      <c r="B1168" s="68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92"/>
      <c r="B1169" s="68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92"/>
      <c r="B1170" s="68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92"/>
      <c r="B1171" s="68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92"/>
      <c r="B1172" s="68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92"/>
      <c r="B1173" s="68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92"/>
      <c r="B1174" s="68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92"/>
      <c r="B1175" s="68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92"/>
      <c r="B1176" s="68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92"/>
      <c r="B1177" s="68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92"/>
      <c r="B1178" s="68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92"/>
      <c r="B1179" s="68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92"/>
      <c r="B1180" s="68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92"/>
      <c r="B1181" s="68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92"/>
      <c r="B1182" s="68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92"/>
      <c r="B1183" s="68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92"/>
      <c r="B1184" s="68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92"/>
      <c r="B1185" s="68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92"/>
      <c r="B1186" s="68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92"/>
      <c r="B1187" s="68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92"/>
      <c r="B1188" s="68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92"/>
      <c r="B1189" s="68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92"/>
      <c r="B1190" s="68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92"/>
      <c r="B1191" s="68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92"/>
      <c r="B1192" s="68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92"/>
      <c r="B1193" s="68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92"/>
      <c r="B1194" s="68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92"/>
      <c r="B1195" s="68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92"/>
      <c r="B1196" s="68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92"/>
      <c r="B1197" s="68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92"/>
      <c r="B1198" s="68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92"/>
      <c r="B1199" s="68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92"/>
      <c r="B1200" s="68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92"/>
      <c r="B1201" s="68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92"/>
      <c r="B1202" s="68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92"/>
      <c r="B1203" s="68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92"/>
      <c r="B1204" s="68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92"/>
      <c r="B1205" s="68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92"/>
      <c r="B1206" s="68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92"/>
      <c r="B1207" s="68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92"/>
      <c r="B1208" s="68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92"/>
      <c r="B1209" s="68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92"/>
      <c r="B1210" s="68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92"/>
      <c r="B1211" s="68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92"/>
      <c r="B1212" s="68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92"/>
      <c r="B1213" s="68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92"/>
      <c r="B1214" s="68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92"/>
      <c r="B1215" s="68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92"/>
      <c r="B1216" s="68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92"/>
      <c r="B1217" s="68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92"/>
      <c r="B1218" s="68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92"/>
      <c r="B1219" s="68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92"/>
      <c r="B1220" s="68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92"/>
      <c r="B1221" s="68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92"/>
      <c r="B1222" s="68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92"/>
      <c r="B1223" s="68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92"/>
      <c r="B1224" s="68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92"/>
      <c r="B1225" s="68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92"/>
      <c r="B1226" s="68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92"/>
      <c r="B1227" s="68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92"/>
      <c r="B1228" s="68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92"/>
      <c r="B1229" s="68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92"/>
      <c r="B1230" s="68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92"/>
      <c r="B1231" s="68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92"/>
      <c r="B1232" s="68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92"/>
      <c r="B1233" s="68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92"/>
      <c r="B1234" s="68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92"/>
      <c r="B1235" s="68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92"/>
      <c r="B1236" s="68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92"/>
      <c r="B1237" s="68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92"/>
      <c r="B1238" s="68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92"/>
      <c r="B1239" s="68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92"/>
      <c r="B1240" s="68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92"/>
      <c r="B1241" s="68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92"/>
      <c r="B1242" s="68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92"/>
      <c r="B1243" s="68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92"/>
      <c r="B1244" s="68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92"/>
      <c r="B1245" s="68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92"/>
      <c r="B1246" s="68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92"/>
      <c r="B1247" s="68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92"/>
      <c r="B1248" s="68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92"/>
      <c r="B1249" s="68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92"/>
      <c r="B1250" s="68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92"/>
      <c r="B1251" s="68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92"/>
      <c r="B1252" s="68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92"/>
      <c r="B1253" s="68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92"/>
      <c r="B1254" s="68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92"/>
      <c r="B1255" s="68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92"/>
      <c r="B1256" s="68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92"/>
      <c r="B1257" s="68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92"/>
      <c r="B1258" s="68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92"/>
      <c r="B1259" s="68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92"/>
      <c r="B1260" s="68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92"/>
      <c r="B1261" s="68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92"/>
      <c r="B1262" s="68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92"/>
      <c r="B1263" s="68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92"/>
      <c r="B1264" s="68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92"/>
      <c r="B1265" s="68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92"/>
      <c r="B1266" s="68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92"/>
      <c r="B1267" s="68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92"/>
      <c r="B1268" s="68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92"/>
      <c r="B1269" s="68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92"/>
      <c r="B1270" s="68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92"/>
      <c r="B1271" s="68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92"/>
      <c r="B1272" s="68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92"/>
      <c r="B1273" s="68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92"/>
      <c r="B1274" s="68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92"/>
      <c r="B1275" s="68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92"/>
      <c r="B1276" s="68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92"/>
      <c r="B1277" s="68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92"/>
      <c r="B1278" s="68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92"/>
      <c r="B1279" s="68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92"/>
      <c r="B1280" s="68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92"/>
      <c r="B1281" s="68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92"/>
      <c r="B1282" s="68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92"/>
      <c r="B1283" s="68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92"/>
      <c r="B1284" s="68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92"/>
      <c r="B1285" s="68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92"/>
      <c r="B1286" s="68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92"/>
      <c r="B1287" s="68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92"/>
      <c r="B1288" s="68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92"/>
      <c r="B1289" s="68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92"/>
      <c r="B1290" s="68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92"/>
      <c r="B1291" s="68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92"/>
      <c r="B1292" s="68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92"/>
      <c r="B1293" s="68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92"/>
      <c r="B1294" s="68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92"/>
      <c r="B1295" s="68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92"/>
      <c r="B1296" s="68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92"/>
      <c r="B1297" s="68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92"/>
      <c r="B1298" s="68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92"/>
      <c r="B1299" s="68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92"/>
      <c r="B1300" s="68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92"/>
      <c r="B1301" s="68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92"/>
      <c r="B1302" s="68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92"/>
      <c r="B1303" s="68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92"/>
      <c r="B1304" s="68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92"/>
      <c r="B1305" s="68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92"/>
      <c r="B1306" s="68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92"/>
      <c r="B1307" s="68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92"/>
      <c r="B1308" s="68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92"/>
      <c r="B1309" s="68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92"/>
      <c r="B1310" s="68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92"/>
      <c r="B1311" s="68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92"/>
      <c r="B1312" s="68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92"/>
      <c r="B1313" s="68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92"/>
      <c r="B1314" s="68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92"/>
      <c r="B1315" s="68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92"/>
      <c r="B1316" s="68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92"/>
      <c r="B1317" s="68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92"/>
      <c r="B1318" s="68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92"/>
      <c r="B1319" s="68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92"/>
      <c r="B1320" s="68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92"/>
      <c r="B1321" s="68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92"/>
      <c r="B1322" s="68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92"/>
      <c r="B1323" s="68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92"/>
      <c r="B1324" s="68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92"/>
      <c r="B1325" s="68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92"/>
      <c r="B1326" s="68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92"/>
      <c r="B1327" s="68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92"/>
      <c r="B1328" s="68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92"/>
      <c r="B1329" s="68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92"/>
      <c r="B1330" s="68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92"/>
      <c r="B1331" s="68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92"/>
      <c r="B1332" s="68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92"/>
      <c r="B1333" s="68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92"/>
      <c r="B1334" s="68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92"/>
      <c r="B1335" s="68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92"/>
      <c r="B1336" s="68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92"/>
      <c r="B1337" s="68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92"/>
      <c r="B1338" s="68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92"/>
      <c r="B1339" s="68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92"/>
      <c r="B1340" s="68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92"/>
      <c r="B1341" s="68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92"/>
      <c r="B1342" s="68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92"/>
      <c r="B1343" s="68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92"/>
      <c r="B1344" s="68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92"/>
      <c r="B1345" s="68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92"/>
      <c r="B1346" s="68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92"/>
      <c r="B1347" s="68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92"/>
      <c r="B1348" s="68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92"/>
      <c r="B1349" s="68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92"/>
      <c r="B1350" s="68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92"/>
      <c r="B1351" s="68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92"/>
      <c r="B1352" s="68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92"/>
      <c r="B1353" s="68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92"/>
      <c r="B1354" s="68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92"/>
      <c r="B1355" s="68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92"/>
      <c r="B1356" s="68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92"/>
      <c r="B1357" s="68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92"/>
      <c r="B1358" s="68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92"/>
      <c r="B1359" s="68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92"/>
      <c r="B1360" s="68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92"/>
      <c r="B1361" s="68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92"/>
      <c r="B1362" s="68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92"/>
      <c r="B1363" s="68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92"/>
      <c r="B1364" s="68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92"/>
      <c r="B1365" s="68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92"/>
      <c r="B1366" s="68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92"/>
      <c r="B1367" s="68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92"/>
      <c r="B1368" s="68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92"/>
      <c r="B1369" s="68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92"/>
      <c r="B1370" s="68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92"/>
      <c r="B1371" s="68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92"/>
      <c r="B1372" s="68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92"/>
      <c r="B1373" s="68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92"/>
      <c r="B1374" s="68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92"/>
      <c r="B1375" s="68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92"/>
      <c r="B1376" s="68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92"/>
      <c r="B1377" s="68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92"/>
      <c r="B1378" s="68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92"/>
      <c r="B1379" s="68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92"/>
      <c r="B1380" s="68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92"/>
      <c r="B1381" s="68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92"/>
      <c r="B1382" s="68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92"/>
      <c r="B1383" s="68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92"/>
      <c r="B1384" s="68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92"/>
      <c r="B1385" s="68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92"/>
      <c r="B1386" s="68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92"/>
      <c r="B1387" s="68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92"/>
      <c r="B1388" s="68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92"/>
      <c r="B1389" s="68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92"/>
      <c r="B1390" s="68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92"/>
      <c r="B1391" s="68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92"/>
      <c r="B1392" s="68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92"/>
      <c r="B1393" s="68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92"/>
      <c r="B1394" s="68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92"/>
      <c r="B1395" s="68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92"/>
      <c r="B1396" s="68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92"/>
      <c r="B1397" s="68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92"/>
      <c r="B1398" s="68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92"/>
      <c r="B1399" s="68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92"/>
      <c r="B1400" s="68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92"/>
      <c r="B1401" s="68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92"/>
      <c r="B1402" s="68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92"/>
      <c r="B1403" s="68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92"/>
      <c r="B1404" s="68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92"/>
      <c r="B1405" s="68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92"/>
      <c r="B1406" s="68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92"/>
      <c r="B1407" s="68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92"/>
      <c r="B1408" s="68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92"/>
      <c r="B1409" s="68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92"/>
      <c r="B1410" s="68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92"/>
      <c r="B1411" s="68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92"/>
      <c r="B1412" s="68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92"/>
      <c r="B1413" s="68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92"/>
      <c r="B1414" s="68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92"/>
      <c r="B1415" s="68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92"/>
      <c r="B1416" s="68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92"/>
      <c r="B1417" s="68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92"/>
      <c r="B1418" s="68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92"/>
      <c r="B1419" s="68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92"/>
      <c r="B1420" s="68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92"/>
      <c r="B1421" s="68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92"/>
      <c r="B1422" s="68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92"/>
      <c r="B1423" s="68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92"/>
      <c r="B1424" s="68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92"/>
      <c r="B1425" s="68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92"/>
      <c r="B1426" s="68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92"/>
      <c r="B1427" s="68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92"/>
      <c r="B1428" s="68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92"/>
      <c r="B1429" s="68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92"/>
      <c r="B1430" s="68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92"/>
      <c r="B1431" s="68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92"/>
      <c r="B1432" s="68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92"/>
      <c r="B1433" s="68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92"/>
      <c r="B1434" s="68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92"/>
      <c r="B1435" s="68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92"/>
      <c r="B1436" s="68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92"/>
      <c r="B1437" s="68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92"/>
      <c r="B1438" s="68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92"/>
      <c r="B1439" s="68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92"/>
      <c r="B1440" s="68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92"/>
      <c r="B1441" s="68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92"/>
      <c r="B1442" s="68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92"/>
      <c r="B1443" s="68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92"/>
      <c r="B1444" s="68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92"/>
      <c r="B1445" s="68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92"/>
      <c r="B1446" s="68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92"/>
      <c r="B1447" s="68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92"/>
      <c r="B1448" s="68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92"/>
      <c r="B1449" s="68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92"/>
      <c r="B1450" s="68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92"/>
      <c r="B1451" s="68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92"/>
      <c r="B1452" s="68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92"/>
      <c r="B1453" s="68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92"/>
      <c r="B1454" s="68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92"/>
      <c r="B1455" s="68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92"/>
      <c r="B1456" s="68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92"/>
      <c r="B1457" s="68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92"/>
      <c r="B1458" s="68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92"/>
      <c r="B1459" s="68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92"/>
      <c r="B1460" s="68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92"/>
      <c r="B1461" s="68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92"/>
      <c r="B1462" s="68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92"/>
      <c r="B1463" s="68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92"/>
      <c r="B1464" s="68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92"/>
      <c r="B1465" s="68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92"/>
      <c r="B1466" s="68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92"/>
      <c r="B1467" s="68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92"/>
      <c r="B1468" s="68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92"/>
      <c r="B1469" s="68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92"/>
      <c r="B1470" s="68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92"/>
      <c r="B1471" s="68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92"/>
      <c r="B1472" s="68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92"/>
      <c r="B1473" s="68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92"/>
      <c r="B1474" s="68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92"/>
      <c r="B1475" s="68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92"/>
      <c r="B1476" s="68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92"/>
      <c r="B1477" s="68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92"/>
      <c r="B1478" s="68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92"/>
      <c r="B1479" s="68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92"/>
      <c r="B1480" s="68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92"/>
      <c r="B1481" s="68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92"/>
      <c r="B1482" s="68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92"/>
      <c r="B1483" s="68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92"/>
      <c r="B1484" s="68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92"/>
      <c r="B1485" s="68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92"/>
      <c r="B1486" s="68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92"/>
      <c r="B1487" s="68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92"/>
      <c r="B1488" s="68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92"/>
      <c r="B1489" s="68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92"/>
      <c r="B1490" s="68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92"/>
      <c r="B1491" s="68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92"/>
      <c r="B1492" s="68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92"/>
      <c r="B1493" s="68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92"/>
      <c r="B1494" s="68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92"/>
      <c r="B1495" s="68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92"/>
      <c r="B1496" s="68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92"/>
      <c r="B1497" s="68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92"/>
      <c r="B1498" s="68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92"/>
      <c r="B1499" s="68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92"/>
      <c r="B1500" s="68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92"/>
      <c r="B1501" s="68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92"/>
      <c r="B1502" s="68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92"/>
      <c r="B1503" s="68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92"/>
      <c r="B1504" s="68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92"/>
      <c r="B1505" s="68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92"/>
      <c r="B1506" s="68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92"/>
      <c r="B1507" s="68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92"/>
      <c r="B1508" s="68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92"/>
      <c r="B1509" s="68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92"/>
      <c r="B1510" s="68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92"/>
      <c r="B1511" s="68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92"/>
      <c r="B1512" s="68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92"/>
      <c r="B1513" s="68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92"/>
      <c r="B1514" s="68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92"/>
      <c r="B1515" s="68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92"/>
      <c r="B1516" s="68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92"/>
      <c r="B1517" s="68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92"/>
      <c r="B1518" s="68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92"/>
      <c r="B1519" s="68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92"/>
      <c r="B1520" s="68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92"/>
      <c r="B1521" s="68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92"/>
      <c r="B1522" s="68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92"/>
      <c r="B1523" s="68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92"/>
      <c r="B1524" s="68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92"/>
      <c r="B1525" s="68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92"/>
      <c r="B1526" s="68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92"/>
      <c r="B1527" s="68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92"/>
      <c r="B1528" s="68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92"/>
      <c r="B1529" s="68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92"/>
      <c r="B1530" s="68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92"/>
      <c r="B1531" s="68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92"/>
      <c r="B1532" s="68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92"/>
      <c r="B1533" s="68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92"/>
      <c r="B1534" s="68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92"/>
      <c r="B1535" s="68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92"/>
      <c r="B1536" s="68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92"/>
      <c r="B1537" s="68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92"/>
      <c r="B1538" s="68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92"/>
      <c r="B1539" s="68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92"/>
      <c r="B1540" s="68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92"/>
      <c r="B1541" s="68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92"/>
      <c r="B1542" s="68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92"/>
      <c r="B1543" s="68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92"/>
      <c r="B1544" s="68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92"/>
      <c r="B1545" s="68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92"/>
      <c r="B1546" s="68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92"/>
      <c r="B1547" s="68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92"/>
      <c r="B1548" s="68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92"/>
      <c r="B1549" s="68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92"/>
      <c r="B1550" s="68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92"/>
      <c r="B1551" s="68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92"/>
      <c r="B1552" s="68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92"/>
      <c r="B1553" s="68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92"/>
      <c r="B1554" s="68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92"/>
      <c r="B1555" s="68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92"/>
      <c r="B1556" s="68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92"/>
      <c r="B1557" s="68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92"/>
      <c r="B1558" s="68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92"/>
      <c r="B1559" s="68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92"/>
      <c r="B1560" s="68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92"/>
      <c r="B1561" s="68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92"/>
      <c r="B1562" s="68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92"/>
      <c r="B1563" s="68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92"/>
      <c r="B1564" s="68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92"/>
      <c r="B1565" s="68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92"/>
      <c r="B1566" s="68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92"/>
      <c r="B1567" s="68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92"/>
      <c r="B1568" s="68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92"/>
      <c r="B1569" s="68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92"/>
      <c r="B1570" s="68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92"/>
      <c r="B1571" s="68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92"/>
      <c r="B1572" s="68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92"/>
      <c r="B1573" s="68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92"/>
      <c r="B1574" s="68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92"/>
      <c r="B1575" s="68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92"/>
      <c r="B1576" s="68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92"/>
      <c r="B1577" s="68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92"/>
      <c r="B1578" s="68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92"/>
      <c r="B1579" s="68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92"/>
      <c r="B1580" s="68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92"/>
      <c r="B1581" s="68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92"/>
      <c r="B1582" s="68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92"/>
      <c r="B1583" s="68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92"/>
      <c r="B1584" s="68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92"/>
      <c r="B1585" s="68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92"/>
      <c r="B1586" s="68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92"/>
      <c r="B1587" s="68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92"/>
      <c r="B1588" s="68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92"/>
      <c r="B1589" s="68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92"/>
      <c r="B1590" s="68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92"/>
      <c r="B1591" s="68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92"/>
      <c r="B1592" s="68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92"/>
      <c r="B1593" s="68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92"/>
      <c r="B1594" s="68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92"/>
      <c r="B1595" s="68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92"/>
      <c r="B1596" s="68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92"/>
      <c r="B1597" s="68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92"/>
      <c r="B1598" s="68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92"/>
      <c r="B1599" s="68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92"/>
      <c r="B1600" s="68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92"/>
      <c r="B1601" s="68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92"/>
      <c r="B1602" s="68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92"/>
      <c r="B1603" s="68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92"/>
      <c r="B1604" s="68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92"/>
      <c r="B1605" s="68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92"/>
      <c r="B1606" s="68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92"/>
      <c r="B1607" s="68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92"/>
      <c r="B1608" s="68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92"/>
      <c r="B1609" s="68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92"/>
      <c r="B1610" s="68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92"/>
      <c r="B1611" s="68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92"/>
      <c r="B1612" s="68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92"/>
      <c r="B1613" s="68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92"/>
      <c r="B1614" s="68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92"/>
      <c r="B1615" s="68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92"/>
      <c r="B1616" s="68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92"/>
      <c r="B1617" s="68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92"/>
      <c r="B1618" s="68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92"/>
      <c r="B1619" s="68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92"/>
      <c r="B1620" s="68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92"/>
      <c r="B1621" s="68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92"/>
      <c r="B1622" s="68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92"/>
      <c r="B1623" s="68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92"/>
      <c r="B1624" s="68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92"/>
      <c r="B1625" s="68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92"/>
      <c r="B1626" s="68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92"/>
      <c r="B1627" s="68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92"/>
      <c r="B1628" s="68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92"/>
      <c r="B1629" s="68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92"/>
      <c r="B1630" s="68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92"/>
      <c r="B1631" s="68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92"/>
      <c r="B1632" s="68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92"/>
      <c r="B1633" s="68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92"/>
      <c r="B1634" s="68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92"/>
      <c r="B1635" s="68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92"/>
      <c r="B1636" s="68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92"/>
      <c r="B1637" s="68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92"/>
      <c r="B1638" s="68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92"/>
      <c r="B1639" s="68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92"/>
      <c r="B1640" s="68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92"/>
      <c r="B1641" s="68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92"/>
      <c r="B1642" s="68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92"/>
      <c r="B1643" s="68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92"/>
      <c r="B1644" s="68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92"/>
      <c r="B1645" s="68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92"/>
      <c r="B1646" s="68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92"/>
      <c r="B1647" s="68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92"/>
      <c r="B1648" s="68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92"/>
      <c r="B1649" s="68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92"/>
      <c r="B1650" s="68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92"/>
      <c r="B1651" s="68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92"/>
      <c r="B1652" s="68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92"/>
      <c r="B1653" s="68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92"/>
      <c r="B1654" s="68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92"/>
      <c r="B1655" s="68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92"/>
      <c r="B1656" s="68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92"/>
      <c r="B1657" s="68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92"/>
      <c r="B1658" s="68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92"/>
      <c r="B1659" s="68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92"/>
      <c r="B1660" s="68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92"/>
      <c r="B1661" s="68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92"/>
      <c r="B1662" s="68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92"/>
      <c r="B1663" s="68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92"/>
      <c r="B1664" s="68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92"/>
      <c r="B1665" s="68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92"/>
      <c r="B1666" s="68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92"/>
      <c r="B1667" s="68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92"/>
      <c r="B1668" s="68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92"/>
      <c r="B1669" s="68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92"/>
      <c r="B1670" s="68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92"/>
      <c r="B1671" s="68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92"/>
      <c r="B1672" s="68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92"/>
      <c r="B1673" s="68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92"/>
      <c r="B1674" s="68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92"/>
      <c r="B1675" s="68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92"/>
      <c r="B1676" s="68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92"/>
      <c r="B1677" s="68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92"/>
      <c r="B1678" s="68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92"/>
      <c r="B1679" s="68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92"/>
      <c r="B1680" s="68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92"/>
      <c r="B1681" s="68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92"/>
      <c r="B1682" s="68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92"/>
      <c r="B1683" s="68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92"/>
      <c r="B1684" s="68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92"/>
      <c r="B1685" s="68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92"/>
      <c r="B1686" s="68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92"/>
      <c r="B1687" s="68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92"/>
      <c r="B1688" s="68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92"/>
      <c r="B1689" s="68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92"/>
      <c r="B1690" s="68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92"/>
      <c r="B1691" s="68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92"/>
      <c r="B1692" s="68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92"/>
      <c r="B1693" s="68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92"/>
      <c r="B1694" s="68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92"/>
      <c r="B1695" s="68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92"/>
      <c r="B1696" s="68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92"/>
      <c r="B1697" s="68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92"/>
      <c r="B1698" s="68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92"/>
      <c r="B1699" s="68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92"/>
      <c r="B1700" s="68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92"/>
      <c r="B1701" s="68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92"/>
      <c r="B1702" s="68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92"/>
      <c r="B1703" s="68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92"/>
      <c r="B1704" s="68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92"/>
      <c r="B1705" s="68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92"/>
      <c r="B1706" s="68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92"/>
      <c r="B1707" s="68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92"/>
      <c r="B1708" s="68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92"/>
      <c r="B1709" s="68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92"/>
      <c r="B1710" s="68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92"/>
      <c r="B1711" s="68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92"/>
      <c r="B1712" s="68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92"/>
      <c r="B1713" s="68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92"/>
      <c r="B1714" s="68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92"/>
      <c r="B1715" s="68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92"/>
      <c r="B1716" s="68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92"/>
      <c r="B1717" s="68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92"/>
      <c r="B1718" s="68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92"/>
      <c r="B1719" s="68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92"/>
      <c r="B1720" s="68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92"/>
      <c r="B1721" s="68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92"/>
      <c r="B1722" s="68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92"/>
      <c r="B1723" s="68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92"/>
      <c r="B1724" s="68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92"/>
      <c r="B1725" s="68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92"/>
      <c r="B1726" s="68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92"/>
      <c r="B1727" s="68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92"/>
      <c r="B1728" s="68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92"/>
      <c r="B1729" s="68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92"/>
      <c r="B1730" s="68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92"/>
      <c r="B1731" s="68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92"/>
      <c r="B1732" s="68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92"/>
      <c r="B1733" s="68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92"/>
      <c r="B1734" s="68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92"/>
      <c r="B1735" s="68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92"/>
      <c r="B1736" s="68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92"/>
      <c r="B1737" s="68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92"/>
      <c r="B1738" s="68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92"/>
      <c r="B1739" s="68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92"/>
      <c r="B1740" s="68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92"/>
      <c r="B1741" s="68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92"/>
      <c r="B1742" s="68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92"/>
      <c r="B1743" s="68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92"/>
      <c r="B1744" s="68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92"/>
      <c r="B1745" s="68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92"/>
      <c r="B1746" s="68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92"/>
      <c r="B1747" s="68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92"/>
      <c r="B1748" s="68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92"/>
      <c r="B1749" s="68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92"/>
      <c r="B1750" s="68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92"/>
      <c r="B1751" s="68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92"/>
      <c r="B1752" s="68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92"/>
      <c r="B1753" s="68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92"/>
      <c r="B1754" s="68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92"/>
      <c r="B1755" s="68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92"/>
      <c r="B1756" s="68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92"/>
      <c r="B1757" s="68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92"/>
      <c r="B1758" s="68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92"/>
      <c r="B1759" s="68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92"/>
      <c r="B1760" s="68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92"/>
      <c r="B1761" s="68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92"/>
      <c r="B1762" s="68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92"/>
      <c r="B1763" s="68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92"/>
      <c r="B1764" s="68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92"/>
      <c r="B1765" s="68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92"/>
      <c r="B1766" s="68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92"/>
      <c r="B1767" s="68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92"/>
      <c r="B1768" s="68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92"/>
      <c r="B1769" s="68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92"/>
      <c r="B1770" s="68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92"/>
      <c r="B1771" s="68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92"/>
      <c r="B1772" s="68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92"/>
      <c r="B1773" s="68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92"/>
      <c r="B1774" s="68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92"/>
      <c r="B1775" s="68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92"/>
      <c r="B1776" s="68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92"/>
      <c r="B1777" s="68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92"/>
      <c r="B1778" s="68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92"/>
      <c r="B1779" s="68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92"/>
      <c r="B1780" s="68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92"/>
      <c r="B1781" s="68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92"/>
      <c r="B1782" s="68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92"/>
      <c r="B1783" s="68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92"/>
      <c r="B1784" s="68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92"/>
      <c r="B1785" s="68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92"/>
      <c r="B1786" s="68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92"/>
      <c r="B1787" s="68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92"/>
      <c r="B1788" s="68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92"/>
      <c r="B1789" s="68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92"/>
      <c r="B1790" s="68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92"/>
      <c r="B1791" s="68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92"/>
      <c r="B1792" s="68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92"/>
      <c r="B1793" s="68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92"/>
      <c r="B1794" s="68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92"/>
      <c r="B1795" s="68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92"/>
      <c r="B1796" s="68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92"/>
      <c r="B1797" s="68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92"/>
      <c r="B1798" s="68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92"/>
      <c r="B1799" s="68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92"/>
      <c r="B1800" s="68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92"/>
      <c r="B1801" s="68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92"/>
      <c r="B1802" s="68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92"/>
      <c r="B1803" s="68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92"/>
      <c r="B1804" s="68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92"/>
      <c r="B1805" s="68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92"/>
      <c r="B1806" s="68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92"/>
      <c r="B1807" s="68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92"/>
      <c r="B1808" s="68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92"/>
      <c r="B1809" s="68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92"/>
      <c r="B1810" s="68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92"/>
      <c r="B1811" s="68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92"/>
      <c r="B1812" s="68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92"/>
      <c r="B1813" s="68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92"/>
      <c r="B1814" s="68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92"/>
      <c r="B1815" s="68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92"/>
      <c r="B1816" s="68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92"/>
      <c r="B1817" s="68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92"/>
      <c r="B1818" s="68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92"/>
      <c r="B1819" s="68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92"/>
      <c r="B1820" s="68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92"/>
      <c r="B1821" s="68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92"/>
      <c r="B1822" s="68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92"/>
      <c r="B1823" s="68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92"/>
      <c r="B1824" s="68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92"/>
      <c r="B1825" s="68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92"/>
      <c r="B1826" s="68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92"/>
      <c r="B1827" s="68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92"/>
      <c r="B1828" s="68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92"/>
      <c r="B1829" s="68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92"/>
      <c r="B1830" s="68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92"/>
      <c r="B1831" s="68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92"/>
      <c r="B1832" s="68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92"/>
      <c r="B1833" s="68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92"/>
      <c r="B1834" s="68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92"/>
      <c r="B1835" s="68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92"/>
      <c r="B1836" s="68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92"/>
      <c r="B1837" s="68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92"/>
      <c r="B1838" s="68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92"/>
      <c r="B1839" s="68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92"/>
      <c r="B1840" s="68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92"/>
      <c r="B1841" s="68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92"/>
      <c r="B1842" s="68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92"/>
      <c r="B1843" s="68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92"/>
      <c r="B1844" s="68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92"/>
      <c r="B1845" s="68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92"/>
      <c r="B1846" s="68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92"/>
      <c r="B1847" s="68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92"/>
      <c r="B1848" s="68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92"/>
      <c r="B1849" s="68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92"/>
      <c r="B1850" s="68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92"/>
      <c r="B1851" s="68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92"/>
      <c r="B1852" s="68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92"/>
      <c r="B1853" s="68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92"/>
      <c r="B1854" s="68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92"/>
      <c r="B1855" s="68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92"/>
      <c r="B1856" s="68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92"/>
      <c r="B1857" s="68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92"/>
      <c r="B1858" s="68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92"/>
      <c r="B1859" s="68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92"/>
      <c r="B1860" s="68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92"/>
      <c r="B1861" s="68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92"/>
      <c r="B1862" s="68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92"/>
      <c r="B1863" s="68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92"/>
      <c r="B1864" s="68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92"/>
      <c r="B1865" s="68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92"/>
      <c r="B1866" s="68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92"/>
      <c r="B1867" s="68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92"/>
      <c r="B1868" s="68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92"/>
      <c r="B1869" s="68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92"/>
      <c r="B1870" s="68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92"/>
      <c r="B1871" s="68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92"/>
      <c r="B1872" s="68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92"/>
      <c r="B1873" s="68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92"/>
      <c r="B1874" s="68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92"/>
      <c r="B1875" s="68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92"/>
      <c r="B1876" s="68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92"/>
      <c r="B1877" s="68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92"/>
      <c r="B1878" s="68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92"/>
      <c r="B1879" s="68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92"/>
      <c r="B1880" s="68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92"/>
      <c r="B1881" s="68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92"/>
      <c r="B1882" s="68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92"/>
      <c r="B1883" s="68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92"/>
      <c r="B1884" s="68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92"/>
      <c r="B1885" s="68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92"/>
      <c r="B1886" s="68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92"/>
      <c r="B1887" s="68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92"/>
      <c r="B1888" s="68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92"/>
      <c r="B1889" s="68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92"/>
      <c r="B1890" s="68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92"/>
      <c r="B1891" s="68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92"/>
      <c r="B1892" s="68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92"/>
      <c r="B1893" s="68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92"/>
      <c r="B1894" s="68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92"/>
      <c r="B1895" s="68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92"/>
      <c r="B1896" s="68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92"/>
      <c r="B1897" s="68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92"/>
      <c r="B1898" s="68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92"/>
      <c r="B1899" s="68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92"/>
      <c r="B1900" s="68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92"/>
      <c r="B1901" s="68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92"/>
      <c r="B1902" s="68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92"/>
      <c r="B1903" s="68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92"/>
      <c r="B1904" s="68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92"/>
      <c r="B1905" s="68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92"/>
      <c r="B1906" s="68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92"/>
      <c r="B1907" s="68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92"/>
      <c r="B1908" s="68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92"/>
      <c r="B1909" s="68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92"/>
      <c r="B1910" s="68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92"/>
      <c r="B1911" s="68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92"/>
      <c r="B1912" s="68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92"/>
      <c r="B1913" s="68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92"/>
      <c r="B1914" s="68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92"/>
      <c r="B1915" s="68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92"/>
      <c r="B1916" s="68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92"/>
      <c r="B1917" s="68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92"/>
      <c r="B1918" s="68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92"/>
      <c r="B1919" s="68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92"/>
      <c r="B1920" s="68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92"/>
      <c r="B1921" s="68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92"/>
      <c r="B1922" s="68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92"/>
      <c r="B1923" s="68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92"/>
      <c r="B1924" s="68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92"/>
      <c r="B1925" s="68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92"/>
      <c r="B1926" s="68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92"/>
      <c r="B1927" s="68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92"/>
      <c r="B1928" s="68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92"/>
      <c r="B1929" s="68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92"/>
      <c r="B1930" s="68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92"/>
      <c r="B1931" s="68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92"/>
      <c r="B1932" s="68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92"/>
      <c r="B1933" s="68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92"/>
      <c r="B1934" s="68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92"/>
      <c r="B1935" s="68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92"/>
      <c r="B1936" s="68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92"/>
      <c r="B1937" s="68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92"/>
      <c r="B1938" s="68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92"/>
      <c r="B1939" s="68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92"/>
      <c r="B1940" s="68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92"/>
      <c r="B1941" s="68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92"/>
      <c r="B1942" s="68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92"/>
      <c r="B1943" s="68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92"/>
      <c r="B1944" s="68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92"/>
      <c r="B1945" s="68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92"/>
      <c r="B1946" s="68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92"/>
      <c r="B1947" s="68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92"/>
      <c r="B1948" s="68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92"/>
      <c r="B1949" s="68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92"/>
      <c r="B1950" s="68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92"/>
      <c r="B1951" s="68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92"/>
      <c r="B1952" s="68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92"/>
      <c r="B1953" s="68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92"/>
      <c r="B1954" s="68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92"/>
      <c r="B1955" s="68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92"/>
      <c r="B1956" s="68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92"/>
      <c r="B1957" s="68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92"/>
      <c r="B1958" s="68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92"/>
      <c r="B1959" s="68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92"/>
      <c r="B1960" s="68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92"/>
      <c r="B1961" s="68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92"/>
      <c r="B1962" s="68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92"/>
      <c r="B1963" s="68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92"/>
      <c r="B1964" s="68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92"/>
      <c r="B1965" s="68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92"/>
      <c r="B1966" s="68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92"/>
      <c r="B1967" s="68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92"/>
      <c r="B1968" s="68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92"/>
      <c r="B1969" s="68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92"/>
      <c r="B1970" s="68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92"/>
      <c r="B1971" s="68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92"/>
      <c r="B1972" s="68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92"/>
      <c r="B1973" s="68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92"/>
      <c r="B1974" s="68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92"/>
      <c r="B1975" s="68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92"/>
      <c r="B1976" s="68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92"/>
      <c r="B1977" s="68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92"/>
      <c r="B1978" s="68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92"/>
      <c r="B1979" s="68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92"/>
      <c r="B1980" s="68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92"/>
      <c r="B1981" s="68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92"/>
      <c r="B1982" s="68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92"/>
      <c r="B1983" s="68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92"/>
      <c r="B1984" s="68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92"/>
      <c r="B1985" s="68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92"/>
      <c r="B1986" s="68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92"/>
      <c r="B1987" s="68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92"/>
      <c r="B1988" s="68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92"/>
      <c r="B1989" s="68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92"/>
      <c r="B1990" s="68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92"/>
      <c r="B1991" s="68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92"/>
      <c r="B1992" s="68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92"/>
      <c r="B1993" s="68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92"/>
      <c r="B1994" s="68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92"/>
      <c r="B1995" s="68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92"/>
      <c r="B1996" s="68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92"/>
      <c r="B1997" s="68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92"/>
      <c r="B1998" s="68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92"/>
      <c r="B1999" s="68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92"/>
      <c r="B2000" s="68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92"/>
      <c r="B2001" s="68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92"/>
      <c r="B2002" s="68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92"/>
      <c r="B2003" s="68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92"/>
      <c r="B2004" s="68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92"/>
      <c r="B2005" s="68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92"/>
      <c r="B2006" s="68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92"/>
      <c r="B2007" s="68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92"/>
      <c r="B2008" s="68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92"/>
      <c r="B2009" s="68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92"/>
      <c r="B2010" s="68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92"/>
      <c r="B2011" s="68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92"/>
      <c r="B2012" s="68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92"/>
      <c r="B2013" s="68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92"/>
      <c r="B2014" s="68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92"/>
      <c r="B2015" s="68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92"/>
      <c r="B2016" s="68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92"/>
      <c r="B2017" s="68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92"/>
      <c r="B2018" s="68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92"/>
      <c r="B2019" s="68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92"/>
      <c r="B2020" s="68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92"/>
      <c r="B2021" s="68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92"/>
      <c r="B2022" s="68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92"/>
      <c r="B2023" s="68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92"/>
      <c r="B2024" s="68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92"/>
      <c r="B2025" s="68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92"/>
      <c r="B2026" s="68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92"/>
      <c r="B2027" s="68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92"/>
      <c r="B2028" s="68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92"/>
      <c r="B2029" s="68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92"/>
      <c r="B2030" s="68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92"/>
      <c r="B2031" s="68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92"/>
      <c r="B2032" s="68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92"/>
      <c r="B2033" s="68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92"/>
      <c r="B2034" s="68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92"/>
      <c r="B2035" s="68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92"/>
      <c r="B2036" s="68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92"/>
      <c r="B2037" s="68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92"/>
      <c r="B2038" s="68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92"/>
      <c r="B2039" s="68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92"/>
      <c r="B2040" s="68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92"/>
      <c r="B2041" s="68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92"/>
      <c r="B2042" s="68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92"/>
      <c r="B2043" s="68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92"/>
      <c r="B2044" s="68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92"/>
      <c r="B2045" s="68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92"/>
      <c r="B2046" s="68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92"/>
      <c r="B2047" s="68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92"/>
      <c r="B2048" s="68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92"/>
      <c r="B2049" s="68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92"/>
      <c r="B2050" s="68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92"/>
      <c r="B2051" s="68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92"/>
      <c r="B2052" s="68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92"/>
      <c r="B2053" s="68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92"/>
      <c r="B2054" s="68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92"/>
      <c r="B2055" s="68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92"/>
      <c r="B2056" s="68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92"/>
      <c r="B2057" s="68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92"/>
      <c r="B2058" s="68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92"/>
      <c r="B2059" s="68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92"/>
      <c r="B2060" s="68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92"/>
      <c r="B2061" s="68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92"/>
      <c r="B2062" s="68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92"/>
      <c r="B2063" s="68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92"/>
      <c r="B2064" s="68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92"/>
      <c r="B2065" s="68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92"/>
      <c r="B2066" s="68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92"/>
      <c r="B2067" s="68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92"/>
      <c r="B2068" s="68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92"/>
      <c r="B2069" s="68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92"/>
      <c r="B2070" s="68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92"/>
      <c r="B2071" s="68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92"/>
      <c r="B2072" s="68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92"/>
      <c r="B2073" s="68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92"/>
      <c r="B2074" s="68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92"/>
      <c r="B2075" s="68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92"/>
      <c r="B2076" s="68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92"/>
      <c r="B2077" s="68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92"/>
      <c r="B2078" s="68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92"/>
      <c r="B2079" s="68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92"/>
      <c r="B2080" s="68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92"/>
      <c r="B2081" s="68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92"/>
      <c r="B2082" s="68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92"/>
      <c r="B2083" s="68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92"/>
      <c r="B2084" s="68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92"/>
      <c r="B2085" s="68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92"/>
      <c r="B2086" s="68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92"/>
      <c r="B2087" s="68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92"/>
      <c r="B2088" s="68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92"/>
      <c r="B2089" s="68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92"/>
      <c r="B2090" s="68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92"/>
      <c r="B2091" s="68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92"/>
      <c r="B2092" s="68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92"/>
      <c r="B2093" s="68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92"/>
      <c r="B2094" s="68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92"/>
      <c r="B2095" s="68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92"/>
      <c r="B2096" s="68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92"/>
      <c r="B2097" s="68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92"/>
      <c r="B2098" s="68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92"/>
      <c r="B2099" s="68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92"/>
      <c r="B2100" s="68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92"/>
      <c r="B2101" s="68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92"/>
      <c r="B2102" s="68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92"/>
      <c r="B2103" s="68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92"/>
      <c r="B2104" s="68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92"/>
      <c r="B2105" s="68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92"/>
      <c r="B2106" s="68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92"/>
      <c r="B2107" s="68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92"/>
      <c r="B2108" s="68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92"/>
      <c r="B2109" s="68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92"/>
      <c r="B2110" s="68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92"/>
      <c r="B2111" s="68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92"/>
      <c r="B2112" s="68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92"/>
      <c r="B2113" s="68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92"/>
      <c r="B2114" s="68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92"/>
      <c r="B2115" s="68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92"/>
      <c r="B2116" s="68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92"/>
      <c r="B2117" s="68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92"/>
      <c r="B2118" s="68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92"/>
      <c r="B2119" s="68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92"/>
      <c r="B2120" s="68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92"/>
      <c r="B2121" s="68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92"/>
      <c r="B2122" s="68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92"/>
      <c r="B2123" s="68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92"/>
      <c r="B2124" s="68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92"/>
      <c r="B2125" s="68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92"/>
      <c r="B2126" s="68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92"/>
      <c r="B2127" s="68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92"/>
      <c r="B2128" s="68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92"/>
      <c r="B2129" s="68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92"/>
      <c r="B2130" s="68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92"/>
      <c r="B2131" s="68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92"/>
      <c r="B2132" s="68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92"/>
      <c r="B2133" s="68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92"/>
      <c r="B2134" s="68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92"/>
      <c r="B2135" s="68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92"/>
      <c r="B2136" s="68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92"/>
      <c r="B2137" s="68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92"/>
      <c r="B2138" s="68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92"/>
      <c r="B2139" s="68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92"/>
      <c r="B2140" s="68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92"/>
      <c r="B2141" s="68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92"/>
      <c r="B2142" s="68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92"/>
      <c r="B2143" s="68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92"/>
      <c r="B2144" s="68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92"/>
      <c r="B2145" s="68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92"/>
      <c r="B2146" s="68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92"/>
      <c r="B2147" s="68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92"/>
      <c r="B2148" s="68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92"/>
      <c r="B2149" s="68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92"/>
      <c r="B2150" s="68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92"/>
      <c r="B2151" s="68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92"/>
      <c r="B2152" s="68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92"/>
      <c r="B2153" s="68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92"/>
      <c r="B2154" s="68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92"/>
      <c r="B2155" s="68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92"/>
      <c r="B2156" s="68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92"/>
      <c r="B2157" s="68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92"/>
      <c r="B2158" s="68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92"/>
      <c r="B2159" s="68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92"/>
      <c r="B2160" s="68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92"/>
      <c r="B2161" s="68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92"/>
      <c r="B2162" s="68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92"/>
      <c r="B2163" s="68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92"/>
      <c r="B2164" s="68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92"/>
      <c r="B2165" s="68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92"/>
      <c r="B2166" s="68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92"/>
      <c r="B2167" s="68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92"/>
      <c r="B2168" s="68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92"/>
      <c r="B2169" s="68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92"/>
      <c r="B2170" s="68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92"/>
      <c r="B2171" s="68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92"/>
      <c r="B2172" s="68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92"/>
      <c r="B2173" s="68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92"/>
      <c r="B2174" s="68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92"/>
      <c r="B2175" s="68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92"/>
      <c r="B2176" s="68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92"/>
      <c r="B2177" s="68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92"/>
      <c r="B2178" s="68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92"/>
      <c r="B2179" s="68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92"/>
      <c r="B2180" s="68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92"/>
      <c r="B2181" s="68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92"/>
      <c r="B2182" s="68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92"/>
      <c r="B2183" s="68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92"/>
      <c r="B2184" s="68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92"/>
      <c r="B2185" s="68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92"/>
      <c r="B2186" s="68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92"/>
      <c r="B2187" s="68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92"/>
      <c r="B2188" s="68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92"/>
      <c r="B2189" s="68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92"/>
      <c r="B2190" s="68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92"/>
      <c r="B2191" s="68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92"/>
      <c r="B2192" s="68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92"/>
      <c r="B2193" s="68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92"/>
      <c r="B2194" s="68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92"/>
      <c r="B2195" s="68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92"/>
      <c r="B2196" s="68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92"/>
      <c r="B2197" s="68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92"/>
      <c r="B2198" s="68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92"/>
      <c r="B2199" s="68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92"/>
      <c r="B2200" s="68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92"/>
      <c r="B2201" s="68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92"/>
      <c r="B2202" s="68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92"/>
      <c r="B2203" s="68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92"/>
      <c r="B2204" s="68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92"/>
      <c r="B2205" s="68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92"/>
      <c r="B2206" s="68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92"/>
      <c r="B2207" s="68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92"/>
      <c r="B2208" s="68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92"/>
      <c r="B2209" s="68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92"/>
      <c r="B2210" s="68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92"/>
      <c r="B2211" s="68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92"/>
      <c r="B2212" s="68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92"/>
      <c r="B2213" s="68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92"/>
      <c r="B2214" s="68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92"/>
      <c r="B2215" s="68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92"/>
      <c r="B2216" s="68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92"/>
      <c r="B2217" s="68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92"/>
      <c r="B2218" s="68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92"/>
      <c r="B2219" s="68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92"/>
      <c r="B2220" s="68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92"/>
      <c r="B2221" s="68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92"/>
      <c r="B2222" s="68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92"/>
      <c r="B2223" s="68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92"/>
      <c r="B2224" s="68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92"/>
      <c r="B2225" s="68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92"/>
      <c r="B2226" s="68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92"/>
      <c r="B2227" s="68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92"/>
      <c r="B2228" s="68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92"/>
      <c r="B2229" s="68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92"/>
      <c r="B2230" s="68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92"/>
      <c r="B2231" s="68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92"/>
      <c r="B2232" s="68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92"/>
      <c r="B2233" s="68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92"/>
      <c r="B2234" s="68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92"/>
      <c r="B2235" s="68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92"/>
      <c r="B2236" s="68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92"/>
      <c r="B2237" s="68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92"/>
      <c r="B2238" s="68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92"/>
      <c r="B2239" s="68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92"/>
      <c r="B2240" s="68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92"/>
      <c r="B2241" s="68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92"/>
      <c r="B2242" s="68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92"/>
      <c r="B2243" s="68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92"/>
      <c r="B2244" s="68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92"/>
      <c r="B2245" s="68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92"/>
      <c r="B2246" s="68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92"/>
      <c r="B2247" s="68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92"/>
      <c r="B2248" s="68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92"/>
      <c r="B2249" s="68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92"/>
      <c r="B2250" s="68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92"/>
      <c r="B2251" s="68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92"/>
      <c r="B2252" s="68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92"/>
      <c r="B2253" s="68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92"/>
      <c r="B2254" s="68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92"/>
      <c r="B2255" s="68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92"/>
      <c r="B2256" s="68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92"/>
      <c r="B2257" s="68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92"/>
      <c r="B2258" s="68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92"/>
      <c r="B2259" s="68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92"/>
      <c r="B2260" s="68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92"/>
      <c r="B2261" s="68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92"/>
      <c r="B2262" s="68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92"/>
      <c r="B2263" s="68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92"/>
      <c r="B2264" s="68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92"/>
      <c r="B2265" s="68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92"/>
      <c r="B2266" s="68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92"/>
      <c r="B2267" s="68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92"/>
      <c r="B2268" s="68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92"/>
      <c r="B2269" s="68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92"/>
      <c r="B2270" s="68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92"/>
      <c r="B2271" s="68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92"/>
      <c r="B2272" s="68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92"/>
      <c r="B2273" s="68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92"/>
      <c r="B2274" s="68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92"/>
      <c r="B2275" s="68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92"/>
      <c r="B2276" s="68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92"/>
      <c r="B2277" s="68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92"/>
      <c r="B2278" s="68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92"/>
      <c r="B2279" s="68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92"/>
      <c r="B2280" s="68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92"/>
      <c r="B2281" s="68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92"/>
      <c r="B2282" s="68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92"/>
      <c r="B2283" s="68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92"/>
      <c r="B2284" s="68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92"/>
      <c r="B2285" s="68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92"/>
      <c r="B2286" s="68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92"/>
      <c r="B2287" s="68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92"/>
      <c r="B2288" s="68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92"/>
      <c r="B2289" s="68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92"/>
      <c r="B2290" s="68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92"/>
      <c r="B2291" s="68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92"/>
      <c r="B2292" s="68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92"/>
      <c r="B2293" s="68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92"/>
      <c r="B2294" s="68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92"/>
      <c r="B2295" s="68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92"/>
      <c r="B2296" s="68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92"/>
      <c r="B2297" s="68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92"/>
      <c r="B2298" s="68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92"/>
      <c r="B2299" s="68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92"/>
      <c r="B2300" s="68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92"/>
      <c r="B2301" s="68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92"/>
      <c r="B2302" s="68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92"/>
      <c r="B2303" s="68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92"/>
      <c r="B2304" s="68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92"/>
      <c r="B2305" s="68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92"/>
      <c r="B2306" s="68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92"/>
      <c r="B2307" s="68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92"/>
      <c r="B2308" s="68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92"/>
      <c r="B2309" s="68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92"/>
      <c r="B2310" s="68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92"/>
      <c r="B2311" s="68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92"/>
      <c r="B2312" s="68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92"/>
      <c r="B2313" s="68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92"/>
      <c r="B2314" s="68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92"/>
      <c r="B2315" s="68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92"/>
      <c r="B2316" s="68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92"/>
      <c r="B2317" s="68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92"/>
      <c r="B2318" s="68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92"/>
      <c r="B2319" s="68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92"/>
      <c r="B2320" s="68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92"/>
      <c r="B2321" s="68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92"/>
      <c r="B2322" s="68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92"/>
      <c r="B2323" s="68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92"/>
      <c r="B2324" s="68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92"/>
      <c r="B2325" s="68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92"/>
      <c r="B2326" s="68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92"/>
      <c r="B2327" s="68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92"/>
      <c r="B2328" s="68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92"/>
      <c r="B2329" s="68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92"/>
      <c r="B2330" s="68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92"/>
      <c r="B2331" s="68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92"/>
      <c r="B2332" s="68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92"/>
      <c r="B2333" s="68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92"/>
      <c r="B2334" s="68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92"/>
      <c r="B2335" s="68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92"/>
      <c r="B2336" s="68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92"/>
      <c r="B2337" s="68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92"/>
      <c r="B2338" s="68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92"/>
      <c r="B2339" s="68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92"/>
      <c r="B2340" s="68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92"/>
      <c r="B2341" s="68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92"/>
      <c r="B2342" s="68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92"/>
      <c r="B2343" s="68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92"/>
      <c r="B2344" s="68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92"/>
      <c r="B2345" s="68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92"/>
      <c r="B2346" s="68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92"/>
      <c r="B2347" s="68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92"/>
      <c r="B2348" s="68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92"/>
      <c r="B2349" s="68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92"/>
      <c r="B2350" s="68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92"/>
      <c r="B2351" s="68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92"/>
      <c r="B2352" s="68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92"/>
      <c r="B2353" s="68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92"/>
      <c r="B2354" s="68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92"/>
      <c r="B2355" s="68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92"/>
      <c r="B2356" s="68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92"/>
      <c r="B2357" s="68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92"/>
      <c r="B2358" s="68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92"/>
      <c r="B2359" s="68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92"/>
      <c r="B2360" s="68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92"/>
      <c r="B2361" s="68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92"/>
      <c r="B2362" s="68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92"/>
      <c r="B2363" s="68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92"/>
      <c r="B2364" s="68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92"/>
      <c r="B2365" s="68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92"/>
      <c r="B2366" s="68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92"/>
      <c r="B2367" s="68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92"/>
      <c r="B2368" s="68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92"/>
      <c r="B2369" s="68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92"/>
      <c r="B2370" s="68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92"/>
      <c r="B2371" s="68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92"/>
      <c r="B2372" s="68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92"/>
      <c r="B2373" s="68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92"/>
      <c r="B2374" s="68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92"/>
      <c r="B2375" s="68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92"/>
      <c r="B2376" s="68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92"/>
      <c r="B2377" s="68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92"/>
      <c r="B2378" s="68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92"/>
      <c r="B2379" s="68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92"/>
      <c r="B2380" s="68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92"/>
      <c r="B2381" s="68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92"/>
      <c r="B2382" s="68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92"/>
      <c r="B2383" s="68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92"/>
      <c r="B2384" s="68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92"/>
      <c r="B2385" s="68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92"/>
      <c r="B2386" s="68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92"/>
      <c r="B2387" s="68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92"/>
      <c r="B2388" s="68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92"/>
      <c r="B2389" s="68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92"/>
      <c r="B2390" s="68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92"/>
      <c r="B2391" s="68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92"/>
      <c r="B2392" s="68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92"/>
      <c r="B2393" s="68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92"/>
      <c r="B2394" s="68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92"/>
      <c r="B2395" s="68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92"/>
      <c r="B2396" s="68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92"/>
      <c r="B2397" s="68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92"/>
      <c r="B2398" s="68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92"/>
      <c r="B2399" s="68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92"/>
      <c r="B2400" s="68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92"/>
      <c r="B2401" s="68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92"/>
      <c r="B2402" s="68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92"/>
      <c r="B2403" s="68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92"/>
      <c r="B2404" s="68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92"/>
      <c r="B2405" s="68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92"/>
      <c r="B2406" s="68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92"/>
      <c r="B2407" s="68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92"/>
      <c r="B2408" s="68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92"/>
      <c r="B2409" s="68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92"/>
      <c r="B2410" s="68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92"/>
      <c r="B2411" s="68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92"/>
      <c r="B2412" s="68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92"/>
      <c r="B2413" s="68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92"/>
      <c r="B2414" s="68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92"/>
      <c r="B2415" s="68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92"/>
      <c r="B2416" s="68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92"/>
      <c r="B2417" s="68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92"/>
      <c r="B2418" s="68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92"/>
      <c r="B2419" s="68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92"/>
      <c r="B2420" s="68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92"/>
      <c r="B2421" s="68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92"/>
      <c r="B2422" s="68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92"/>
      <c r="B2423" s="68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92"/>
      <c r="B2424" s="68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92"/>
      <c r="B2425" s="68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92"/>
      <c r="B2426" s="68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92"/>
      <c r="B2427" s="68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92"/>
      <c r="B2428" s="68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92"/>
      <c r="B2429" s="68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92"/>
      <c r="B2430" s="68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92"/>
      <c r="B2431" s="68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92"/>
      <c r="B2432" s="68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92"/>
      <c r="B2433" s="68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92"/>
      <c r="B2434" s="68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92"/>
      <c r="B2435" s="68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92"/>
      <c r="B2436" s="68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92"/>
      <c r="B2437" s="68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92"/>
      <c r="B2438" s="68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92"/>
      <c r="B2439" s="68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92"/>
      <c r="B2440" s="68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92"/>
      <c r="B2441" s="68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92"/>
      <c r="B2442" s="68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92"/>
      <c r="B2443" s="68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92"/>
      <c r="B2444" s="68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92"/>
      <c r="B2445" s="68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92"/>
      <c r="B2446" s="68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92"/>
      <c r="B2447" s="68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92"/>
      <c r="B2448" s="68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92"/>
      <c r="B2449" s="68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92"/>
      <c r="B2450" s="68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92"/>
      <c r="B2451" s="68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92"/>
      <c r="B2452" s="68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92"/>
      <c r="B2453" s="68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92"/>
      <c r="B2454" s="68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92"/>
      <c r="B2455" s="68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92"/>
      <c r="B2456" s="68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92"/>
      <c r="B2457" s="68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92"/>
      <c r="B2458" s="68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92"/>
      <c r="B2459" s="68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92"/>
      <c r="B2460" s="68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92"/>
      <c r="B2461" s="68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92"/>
      <c r="B2462" s="68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92"/>
      <c r="B2463" s="68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92"/>
      <c r="B2464" s="68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92"/>
      <c r="B2465" s="68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92"/>
      <c r="B2466" s="68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92"/>
      <c r="B2467" s="68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92"/>
      <c r="B2468" s="68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92"/>
      <c r="B2469" s="68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92"/>
      <c r="B2470" s="68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92"/>
      <c r="B2471" s="68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92"/>
      <c r="B2472" s="68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92"/>
      <c r="B2473" s="68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92"/>
      <c r="B2474" s="68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92"/>
      <c r="B2475" s="68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92"/>
      <c r="B2476" s="68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92"/>
      <c r="B2477" s="68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92"/>
      <c r="B2478" s="68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92"/>
      <c r="B2479" s="68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92"/>
      <c r="B2480" s="68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92"/>
      <c r="B2481" s="68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92"/>
      <c r="B2482" s="68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92"/>
      <c r="B2483" s="68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92"/>
      <c r="B2484" s="68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92"/>
      <c r="B2485" s="68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92"/>
      <c r="B2486" s="68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92"/>
      <c r="B2487" s="68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92"/>
      <c r="B2488" s="68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92"/>
      <c r="B2489" s="68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92"/>
      <c r="B2490" s="68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92"/>
      <c r="B2491" s="68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92"/>
      <c r="B2492" s="68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92"/>
      <c r="B2493" s="68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92"/>
      <c r="B2494" s="68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92"/>
      <c r="B2495" s="68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92"/>
      <c r="B2496" s="68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92"/>
      <c r="B2497" s="68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92"/>
      <c r="B2498" s="68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92"/>
      <c r="B2499" s="68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92"/>
      <c r="B2500" s="68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92"/>
      <c r="B2501" s="68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92"/>
      <c r="B2502" s="68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92"/>
      <c r="B2503" s="68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92"/>
      <c r="B2504" s="68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92"/>
      <c r="B2505" s="68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92"/>
      <c r="B2506" s="68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92"/>
      <c r="B2507" s="68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92"/>
      <c r="B2508" s="68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92"/>
      <c r="B2509" s="68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92"/>
      <c r="B2510" s="68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92"/>
      <c r="B2511" s="68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92"/>
      <c r="B2512" s="68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92"/>
      <c r="B2513" s="68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92"/>
      <c r="B2514" s="68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92"/>
      <c r="B2515" s="68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92"/>
      <c r="B2516" s="68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92"/>
      <c r="B2517" s="68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92"/>
      <c r="B2518" s="68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92"/>
      <c r="B2519" s="68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92"/>
      <c r="B2520" s="68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92"/>
      <c r="B2521" s="68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92"/>
      <c r="B2522" s="68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92"/>
      <c r="B2523" s="68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92"/>
      <c r="B2524" s="68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92"/>
      <c r="B2525" s="68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92"/>
      <c r="B2526" s="68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92"/>
      <c r="B2527" s="68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92"/>
      <c r="B2528" s="68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92"/>
      <c r="B2529" s="68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92"/>
      <c r="B2530" s="68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92"/>
      <c r="B2531" s="68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92"/>
      <c r="B2532" s="68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92"/>
      <c r="B2533" s="68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92"/>
      <c r="B2534" s="68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92"/>
      <c r="B2535" s="68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92"/>
      <c r="B2536" s="68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92"/>
      <c r="B2537" s="68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92"/>
      <c r="B2538" s="68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92"/>
      <c r="B2539" s="68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92"/>
      <c r="B2540" s="68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92"/>
      <c r="B2541" s="68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92"/>
      <c r="B2542" s="68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92"/>
      <c r="B2543" s="68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92"/>
      <c r="B2544" s="68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92"/>
      <c r="B2545" s="68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92"/>
      <c r="B2546" s="68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92"/>
      <c r="B2547" s="68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92"/>
      <c r="B2548" s="68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92"/>
      <c r="B2549" s="68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92"/>
      <c r="B2550" s="68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92"/>
      <c r="B2551" s="68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92"/>
      <c r="B2552" s="68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92"/>
      <c r="B2553" s="68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92"/>
      <c r="B2554" s="68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92"/>
      <c r="B2555" s="68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92"/>
      <c r="B2556" s="68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92"/>
      <c r="B2557" s="68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92"/>
      <c r="B2558" s="68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92"/>
      <c r="B2559" s="68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92"/>
      <c r="B2560" s="68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92"/>
      <c r="B2561" s="68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92"/>
      <c r="B2562" s="68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92"/>
      <c r="B2563" s="68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92"/>
      <c r="B2564" s="68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92"/>
      <c r="B2565" s="68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92"/>
      <c r="B2566" s="68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92"/>
      <c r="B2567" s="68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92"/>
      <c r="B2568" s="68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92"/>
      <c r="B2569" s="68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92"/>
      <c r="B2570" s="68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92"/>
      <c r="B2571" s="68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92"/>
      <c r="B2572" s="68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92"/>
      <c r="B2573" s="68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92"/>
      <c r="B2574" s="68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92"/>
      <c r="B2575" s="68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92"/>
      <c r="B2576" s="68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92"/>
      <c r="B2577" s="68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92"/>
      <c r="B2578" s="68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92"/>
      <c r="B2579" s="68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92"/>
      <c r="B2580" s="68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92"/>
      <c r="B2581" s="68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92"/>
      <c r="B2582" s="68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92"/>
      <c r="B2583" s="68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92"/>
      <c r="B2584" s="68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92"/>
      <c r="B2585" s="68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92"/>
      <c r="B2586" s="68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92"/>
      <c r="B2587" s="68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92"/>
      <c r="B2588" s="68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92"/>
      <c r="B2589" s="68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92"/>
      <c r="B2590" s="68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92"/>
      <c r="B2591" s="68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92"/>
      <c r="B2592" s="68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92"/>
      <c r="B2593" s="68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92"/>
      <c r="B2594" s="68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92"/>
      <c r="B2595" s="68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92"/>
      <c r="B2596" s="68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92"/>
      <c r="B2597" s="68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92"/>
      <c r="B2598" s="68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92"/>
      <c r="B2599" s="68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92"/>
      <c r="B2600" s="68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92"/>
      <c r="B2601" s="68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92"/>
      <c r="B2602" s="68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92"/>
      <c r="B2603" s="68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92"/>
      <c r="B2604" s="68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92"/>
      <c r="B2605" s="68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92"/>
      <c r="B2606" s="68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92"/>
      <c r="B2607" s="68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92"/>
      <c r="B2608" s="68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92"/>
      <c r="B2609" s="68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92"/>
      <c r="B2610" s="68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92"/>
      <c r="B2611" s="68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92"/>
      <c r="B2612" s="68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92"/>
      <c r="B2613" s="68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92"/>
      <c r="B2614" s="68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92"/>
      <c r="B2615" s="68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92"/>
      <c r="B2616" s="68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92"/>
      <c r="B2617" s="68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92"/>
      <c r="B2618" s="68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92"/>
      <c r="B2619" s="68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92"/>
      <c r="B2620" s="68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92"/>
      <c r="B2621" s="68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92"/>
      <c r="B2622" s="68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92"/>
      <c r="B2623" s="68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92"/>
      <c r="B2624" s="68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92"/>
      <c r="B2625" s="68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92"/>
      <c r="B2626" s="68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92"/>
      <c r="B2627" s="68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92"/>
      <c r="B2628" s="68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92"/>
      <c r="B2629" s="68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92"/>
      <c r="B2630" s="68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92"/>
      <c r="B2631" s="68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92"/>
      <c r="B2632" s="68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92"/>
      <c r="B2633" s="68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92"/>
      <c r="B2634" s="68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92"/>
      <c r="B2635" s="68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92"/>
      <c r="B2636" s="68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92"/>
      <c r="B2637" s="68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92"/>
      <c r="B2638" s="68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92"/>
      <c r="B2639" s="68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92"/>
      <c r="B2640" s="68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92"/>
      <c r="B2641" s="68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92"/>
      <c r="B2642" s="68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92"/>
      <c r="B2643" s="68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92"/>
      <c r="B2644" s="68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92"/>
      <c r="B2645" s="68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92"/>
      <c r="B2646" s="68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92"/>
      <c r="B2647" s="68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92"/>
      <c r="B2648" s="68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92"/>
      <c r="B2649" s="68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92"/>
      <c r="B2650" s="68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92"/>
      <c r="B2651" s="68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92"/>
      <c r="B2652" s="68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92"/>
      <c r="B2653" s="68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92"/>
      <c r="B2654" s="68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92"/>
      <c r="B2655" s="68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92"/>
      <c r="B2656" s="68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92"/>
      <c r="B2657" s="68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92"/>
      <c r="B2658" s="68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92"/>
      <c r="B2659" s="68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92"/>
      <c r="B2660" s="68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92"/>
      <c r="B2661" s="68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92"/>
      <c r="B2662" s="68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92"/>
      <c r="B2663" s="68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92"/>
      <c r="B2664" s="68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92"/>
      <c r="B2665" s="68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92"/>
      <c r="B2666" s="68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92"/>
      <c r="B2667" s="68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92"/>
      <c r="B2668" s="68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92"/>
      <c r="B2669" s="68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92"/>
      <c r="B2670" s="68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92"/>
      <c r="B2671" s="68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92"/>
      <c r="B2672" s="68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92"/>
      <c r="B2673" s="68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92"/>
      <c r="B2674" s="68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92"/>
      <c r="B2675" s="68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92"/>
      <c r="B2676" s="68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92"/>
      <c r="B2677" s="68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92"/>
      <c r="B2678" s="68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92"/>
      <c r="B2679" s="68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92"/>
      <c r="B2680" s="68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92"/>
      <c r="B2681" s="68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92"/>
      <c r="B2682" s="68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92"/>
      <c r="B2683" s="68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92"/>
      <c r="B2684" s="68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92"/>
      <c r="B2685" s="68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92"/>
      <c r="B2686" s="68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92"/>
      <c r="B2687" s="68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92"/>
      <c r="B2688" s="68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92"/>
      <c r="B2689" s="68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92"/>
      <c r="B2690" s="68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92"/>
      <c r="B2691" s="68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92"/>
      <c r="B2692" s="68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92"/>
      <c r="B2693" s="68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92"/>
      <c r="B2694" s="68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92"/>
      <c r="B2695" s="68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92"/>
      <c r="B2696" s="68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92"/>
      <c r="B2697" s="68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92"/>
      <c r="B2698" s="68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92"/>
      <c r="B2699" s="68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92"/>
      <c r="B2700" s="68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92"/>
      <c r="B2701" s="68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92"/>
      <c r="B2702" s="68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92"/>
      <c r="B2703" s="68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92"/>
      <c r="B2704" s="68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92"/>
      <c r="B2705" s="68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92"/>
      <c r="B2706" s="68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92"/>
      <c r="B2707" s="68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92"/>
      <c r="B2708" s="68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92"/>
      <c r="B2709" s="68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92"/>
      <c r="B2710" s="68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92"/>
      <c r="B2711" s="68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92"/>
      <c r="B2712" s="68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92"/>
      <c r="B2713" s="68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92"/>
      <c r="B2714" s="68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92"/>
      <c r="B2715" s="68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92"/>
      <c r="B2716" s="68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92"/>
      <c r="B2717" s="68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92"/>
      <c r="B2718" s="68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92"/>
      <c r="B2719" s="68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92"/>
      <c r="B2720" s="68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92"/>
      <c r="B2721" s="68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92"/>
      <c r="B2722" s="68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92"/>
      <c r="B2723" s="68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92"/>
      <c r="B2724" s="68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92"/>
      <c r="B2725" s="68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92"/>
      <c r="B2726" s="68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92"/>
      <c r="B2727" s="68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92"/>
      <c r="B2728" s="68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92"/>
      <c r="B2729" s="68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92"/>
      <c r="B2730" s="68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92"/>
      <c r="B2731" s="68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92"/>
      <c r="B2732" s="68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92"/>
      <c r="B2733" s="68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92"/>
      <c r="B2734" s="68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92"/>
      <c r="B2735" s="68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92"/>
      <c r="B2736" s="68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92"/>
      <c r="B2737" s="68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92"/>
      <c r="B2738" s="68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92"/>
      <c r="B2739" s="68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92"/>
      <c r="B2740" s="68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92"/>
      <c r="B2741" s="68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92"/>
      <c r="B2742" s="68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92"/>
      <c r="B2743" s="68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92"/>
      <c r="B2744" s="68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92"/>
      <c r="B2745" s="68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92"/>
      <c r="B2746" s="68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92"/>
      <c r="B2747" s="68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92"/>
      <c r="B2748" s="68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92"/>
      <c r="B2749" s="68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92"/>
      <c r="B2750" s="68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92"/>
      <c r="B2751" s="68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92"/>
      <c r="B2752" s="68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92"/>
      <c r="B2753" s="68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92"/>
      <c r="B2754" s="68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92"/>
      <c r="B2755" s="68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92"/>
      <c r="B2756" s="68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92"/>
      <c r="B2757" s="68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92"/>
      <c r="B2758" s="68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92"/>
      <c r="B2759" s="68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92"/>
      <c r="B2760" s="68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92"/>
      <c r="B2761" s="68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92"/>
      <c r="B2762" s="68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92"/>
      <c r="B2763" s="68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92"/>
      <c r="B2764" s="68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92"/>
      <c r="B2765" s="68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92"/>
      <c r="B2766" s="68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92"/>
      <c r="B2767" s="68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92"/>
      <c r="B2768" s="68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92"/>
      <c r="B2769" s="68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92"/>
      <c r="B2770" s="68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92"/>
      <c r="B2771" s="68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92"/>
      <c r="B2772" s="68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92"/>
      <c r="B2773" s="68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92"/>
      <c r="B2774" s="68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92"/>
      <c r="B2775" s="68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92"/>
      <c r="B2776" s="68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92"/>
      <c r="B2777" s="68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92"/>
      <c r="B2778" s="68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92"/>
      <c r="B2779" s="68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92"/>
      <c r="B2780" s="68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92"/>
      <c r="B2781" s="68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92"/>
      <c r="B2782" s="68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92"/>
      <c r="B2783" s="68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92"/>
      <c r="B2784" s="68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92"/>
      <c r="B2785" s="68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92"/>
      <c r="B2786" s="68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92"/>
      <c r="B2787" s="68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92"/>
      <c r="B2788" s="68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92"/>
      <c r="B2789" s="68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92"/>
      <c r="B2790" s="68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92"/>
      <c r="B2791" s="68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92"/>
      <c r="B2792" s="68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92"/>
      <c r="B2793" s="68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92"/>
      <c r="B2794" s="68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92"/>
      <c r="B2795" s="68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92"/>
      <c r="B2796" s="68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92"/>
      <c r="B2797" s="68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92"/>
      <c r="B2798" s="68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92"/>
      <c r="B2799" s="68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92"/>
      <c r="B2800" s="68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92"/>
      <c r="B2801" s="68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92"/>
      <c r="B2802" s="68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92"/>
      <c r="B2803" s="68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92"/>
      <c r="B2804" s="68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92"/>
      <c r="B2805" s="68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92"/>
      <c r="B2806" s="68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92"/>
      <c r="B2807" s="68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92"/>
      <c r="B2808" s="68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92"/>
      <c r="B2809" s="68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92"/>
      <c r="B2810" s="68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92"/>
      <c r="B2811" s="68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92"/>
      <c r="B2812" s="68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92"/>
      <c r="B2813" s="68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92"/>
      <c r="B2814" s="68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92"/>
      <c r="B2815" s="68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92"/>
      <c r="B2816" s="68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92"/>
      <c r="B2817" s="68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92"/>
      <c r="B2818" s="68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92"/>
      <c r="B2819" s="68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92"/>
      <c r="B2820" s="68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92"/>
      <c r="B2821" s="68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92"/>
      <c r="B2822" s="68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92"/>
      <c r="B2823" s="68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92"/>
      <c r="B2824" s="68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92"/>
      <c r="B2825" s="68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92"/>
      <c r="B2826" s="68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92"/>
      <c r="B2827" s="68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92"/>
      <c r="B2828" s="68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92"/>
      <c r="B2829" s="68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92"/>
      <c r="B2830" s="68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92"/>
      <c r="B2831" s="68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92"/>
      <c r="B2832" s="68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92"/>
      <c r="B2833" s="68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92"/>
      <c r="B2834" s="68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92"/>
      <c r="B2835" s="68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92"/>
      <c r="B2836" s="68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92"/>
      <c r="B2837" s="68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92"/>
      <c r="B2838" s="68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92"/>
      <c r="B2839" s="68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92"/>
      <c r="B2840" s="68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92"/>
      <c r="B2841" s="68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92"/>
      <c r="B2842" s="68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92"/>
      <c r="B2843" s="68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92"/>
      <c r="B2844" s="68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92"/>
      <c r="B2845" s="68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92"/>
      <c r="B2846" s="68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92"/>
      <c r="B2847" s="68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92"/>
      <c r="B2848" s="68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92"/>
      <c r="B2849" s="68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92"/>
      <c r="B2850" s="68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92"/>
      <c r="B2851" s="68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92"/>
      <c r="B2852" s="68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92"/>
      <c r="B2853" s="68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92"/>
      <c r="B2854" s="68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92"/>
      <c r="B2855" s="68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92"/>
      <c r="B2856" s="68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92"/>
      <c r="B2857" s="68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92"/>
      <c r="B2858" s="68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92"/>
      <c r="B2859" s="68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92"/>
      <c r="B2860" s="68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92"/>
      <c r="B2861" s="68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92"/>
      <c r="B2862" s="68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92"/>
      <c r="B2863" s="68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92"/>
      <c r="B2864" s="68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92"/>
      <c r="B2865" s="68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92"/>
      <c r="B2866" s="68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92"/>
      <c r="B2867" s="68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92"/>
      <c r="B2868" s="68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92"/>
      <c r="B2869" s="68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92"/>
      <c r="B2870" s="68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92"/>
      <c r="B2871" s="68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92"/>
      <c r="B2872" s="68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92"/>
      <c r="B2873" s="68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92"/>
      <c r="B2874" s="68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92"/>
      <c r="B2875" s="68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92"/>
      <c r="B2876" s="68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92"/>
      <c r="B2877" s="68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92"/>
      <c r="B2878" s="68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92"/>
      <c r="B2879" s="68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92"/>
      <c r="B2880" s="68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92"/>
      <c r="B2881" s="68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92"/>
      <c r="B2882" s="68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92"/>
      <c r="B2883" s="68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92"/>
      <c r="B2884" s="68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92"/>
      <c r="B2885" s="68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92"/>
      <c r="B2886" s="68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92"/>
      <c r="B2887" s="68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92"/>
      <c r="B2888" s="68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92"/>
      <c r="B2889" s="68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92"/>
      <c r="B2890" s="68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92"/>
      <c r="B2891" s="68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92"/>
      <c r="B2892" s="68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92"/>
      <c r="B2893" s="68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92"/>
      <c r="B2894" s="68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92"/>
      <c r="B2895" s="68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92"/>
      <c r="B2896" s="68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92"/>
      <c r="B2897" s="68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92"/>
      <c r="B2898" s="68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92"/>
      <c r="B2899" s="68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92"/>
      <c r="B2900" s="68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92"/>
      <c r="B2901" s="68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92"/>
      <c r="B2902" s="68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92"/>
      <c r="B2903" s="68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92"/>
      <c r="B2904" s="68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92"/>
      <c r="B2905" s="68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92"/>
      <c r="B2906" s="68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92"/>
      <c r="B2907" s="68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92"/>
      <c r="B2908" s="68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92"/>
      <c r="B2909" s="68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92"/>
      <c r="B2910" s="68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92"/>
      <c r="B2911" s="68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92"/>
      <c r="B2912" s="68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92"/>
      <c r="B2913" s="68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92"/>
      <c r="B2914" s="68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92"/>
      <c r="B2915" s="68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92"/>
      <c r="B2916" s="68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92"/>
      <c r="B2917" s="68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92"/>
      <c r="B2918" s="68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92"/>
      <c r="B2919" s="68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92"/>
      <c r="B2920" s="68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92"/>
      <c r="B2921" s="68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92"/>
      <c r="B2922" s="68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92"/>
      <c r="B2923" s="68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92"/>
      <c r="B2924" s="68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92"/>
      <c r="B2925" s="68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92"/>
      <c r="B2926" s="68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92"/>
      <c r="B2927" s="68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92"/>
      <c r="B2928" s="68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92"/>
      <c r="B2929" s="68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92"/>
      <c r="B2930" s="68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92"/>
      <c r="B2931" s="68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92"/>
      <c r="B2932" s="68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92"/>
      <c r="B2933" s="68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92"/>
      <c r="B2934" s="68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92"/>
      <c r="B2935" s="68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92"/>
      <c r="B2936" s="68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92"/>
      <c r="B2937" s="68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92"/>
      <c r="B2938" s="68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92"/>
      <c r="B2939" s="68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92"/>
      <c r="B2940" s="68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92"/>
      <c r="B2941" s="68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92"/>
      <c r="B2942" s="68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92"/>
      <c r="B2943" s="68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92"/>
      <c r="B2944" s="68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92"/>
      <c r="B2945" s="68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92"/>
      <c r="B2946" s="68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92"/>
      <c r="B2947" s="68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92"/>
      <c r="B2948" s="68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92"/>
      <c r="B2949" s="68"/>
      <c r="F2949" s="5"/>
      <c r="G2949" s="5"/>
      <c r="H2949" s="5"/>
      <c r="I2949" s="5"/>
      <c r="J2949" s="5"/>
      <c r="K2949" s="5"/>
      <c r="L2949" s="5"/>
      <c r="M2949" s="5"/>
    </row>
    <row r="2950" spans="1:13" x14ac:dyDescent="0.2">
      <c r="A2950" s="92"/>
      <c r="B2950" s="68"/>
      <c r="F2950" s="5"/>
      <c r="G2950" s="5"/>
      <c r="H2950" s="5"/>
      <c r="I2950" s="5"/>
      <c r="J2950" s="5"/>
      <c r="K2950" s="5"/>
      <c r="L2950" s="5"/>
      <c r="M2950" s="5"/>
    </row>
    <row r="2951" spans="1:13" x14ac:dyDescent="0.2">
      <c r="A2951" s="92"/>
      <c r="B2951" s="68"/>
      <c r="F2951" s="5"/>
      <c r="G2951" s="5"/>
      <c r="H2951" s="5"/>
      <c r="I2951" s="5"/>
      <c r="J2951" s="5"/>
      <c r="K2951" s="5"/>
      <c r="L2951" s="5"/>
      <c r="M2951" s="5"/>
    </row>
    <row r="2952" spans="1:13" x14ac:dyDescent="0.2">
      <c r="A2952" s="92"/>
      <c r="B2952" s="68"/>
      <c r="F2952" s="5"/>
      <c r="G2952" s="5"/>
      <c r="H2952" s="5"/>
      <c r="I2952" s="5"/>
      <c r="J2952" s="5"/>
      <c r="K2952" s="5"/>
      <c r="L2952" s="5"/>
      <c r="M2952" s="5"/>
    </row>
    <row r="2953" spans="1:13" x14ac:dyDescent="0.2">
      <c r="A2953" s="92"/>
      <c r="B2953" s="68"/>
      <c r="F2953" s="5"/>
      <c r="G2953" s="5"/>
      <c r="H2953" s="5"/>
      <c r="I2953" s="5"/>
      <c r="J2953" s="5"/>
      <c r="K2953" s="5"/>
      <c r="L2953" s="5"/>
      <c r="M2953" s="5"/>
    </row>
    <row r="2954" spans="1:13" x14ac:dyDescent="0.2">
      <c r="A2954" s="92"/>
      <c r="B2954" s="68"/>
      <c r="F2954" s="5"/>
      <c r="G2954" s="5"/>
      <c r="H2954" s="5"/>
      <c r="I2954" s="5"/>
      <c r="J2954" s="5"/>
      <c r="K2954" s="5"/>
      <c r="L2954" s="5"/>
      <c r="M2954" s="5"/>
    </row>
    <row r="2955" spans="1:13" x14ac:dyDescent="0.2">
      <c r="A2955" s="92"/>
      <c r="B2955" s="68"/>
      <c r="F2955" s="5"/>
      <c r="G2955" s="5"/>
      <c r="H2955" s="5"/>
      <c r="I2955" s="5"/>
      <c r="J2955" s="5"/>
      <c r="K2955" s="5"/>
      <c r="L2955" s="5"/>
      <c r="M2955" s="5"/>
    </row>
    <row r="2956" spans="1:13" x14ac:dyDescent="0.2">
      <c r="A2956" s="92"/>
      <c r="B2956" s="68"/>
      <c r="F2956" s="5"/>
      <c r="G2956" s="5"/>
      <c r="H2956" s="5"/>
      <c r="I2956" s="5"/>
      <c r="J2956" s="5"/>
      <c r="K2956" s="5"/>
      <c r="L2956" s="5"/>
      <c r="M2956" s="5"/>
    </row>
    <row r="2957" spans="1:13" x14ac:dyDescent="0.2">
      <c r="A2957" s="92"/>
      <c r="B2957" s="68"/>
      <c r="F2957" s="5"/>
      <c r="G2957" s="5"/>
      <c r="H2957" s="5"/>
      <c r="I2957" s="5"/>
      <c r="J2957" s="5"/>
      <c r="K2957" s="5"/>
      <c r="L2957" s="5"/>
      <c r="M2957" s="5"/>
    </row>
    <row r="2958" spans="1:13" x14ac:dyDescent="0.2">
      <c r="A2958" s="92"/>
      <c r="B2958" s="68"/>
      <c r="F2958" s="5"/>
      <c r="G2958" s="5"/>
      <c r="H2958" s="5"/>
      <c r="I2958" s="5"/>
      <c r="J2958" s="5"/>
      <c r="K2958" s="5"/>
      <c r="L2958" s="5"/>
      <c r="M2958" s="5"/>
    </row>
    <row r="2959" spans="1:13" x14ac:dyDescent="0.2">
      <c r="A2959" s="92"/>
      <c r="B2959" s="68"/>
      <c r="F2959" s="5"/>
      <c r="G2959" s="5"/>
      <c r="H2959" s="5"/>
      <c r="I2959" s="5"/>
      <c r="J2959" s="5"/>
      <c r="K2959" s="5"/>
      <c r="L2959" s="5"/>
      <c r="M2959" s="5"/>
    </row>
    <row r="2960" spans="1:13" x14ac:dyDescent="0.2">
      <c r="A2960" s="92"/>
      <c r="B2960" s="68"/>
      <c r="F2960" s="5"/>
      <c r="G2960" s="5"/>
      <c r="H2960" s="5"/>
      <c r="I2960" s="5"/>
      <c r="J2960" s="5"/>
      <c r="K2960" s="5"/>
      <c r="L2960" s="5"/>
      <c r="M2960" s="5"/>
    </row>
    <row r="2961" spans="1:13" x14ac:dyDescent="0.2">
      <c r="A2961" s="92"/>
      <c r="B2961" s="68"/>
      <c r="F2961" s="5"/>
      <c r="G2961" s="5"/>
      <c r="H2961" s="5"/>
      <c r="I2961" s="5"/>
      <c r="J2961" s="5"/>
      <c r="K2961" s="5"/>
      <c r="L2961" s="5"/>
      <c r="M2961" s="5"/>
    </row>
    <row r="2962" spans="1:13" x14ac:dyDescent="0.2">
      <c r="A2962" s="92"/>
      <c r="B2962" s="68"/>
      <c r="F2962" s="5"/>
      <c r="G2962" s="5"/>
      <c r="H2962" s="5"/>
      <c r="I2962" s="5"/>
      <c r="J2962" s="5"/>
      <c r="K2962" s="5"/>
      <c r="L2962" s="5"/>
      <c r="M2962" s="5"/>
    </row>
    <row r="2963" spans="1:13" x14ac:dyDescent="0.2">
      <c r="A2963" s="92"/>
      <c r="B2963" s="68"/>
      <c r="F2963" s="5"/>
      <c r="G2963" s="5"/>
      <c r="H2963" s="5"/>
      <c r="I2963" s="5"/>
      <c r="J2963" s="5"/>
      <c r="K2963" s="5"/>
      <c r="L2963" s="5"/>
      <c r="M2963" s="5"/>
    </row>
    <row r="2964" spans="1:13" x14ac:dyDescent="0.2">
      <c r="A2964" s="92"/>
      <c r="B2964" s="68"/>
      <c r="F2964" s="5"/>
      <c r="G2964" s="5"/>
      <c r="H2964" s="5"/>
      <c r="I2964" s="5"/>
      <c r="J2964" s="5"/>
      <c r="K2964" s="5"/>
      <c r="L2964" s="5"/>
      <c r="M2964" s="5"/>
    </row>
    <row r="2965" spans="1:13" x14ac:dyDescent="0.2">
      <c r="A2965" s="92"/>
      <c r="B2965" s="68"/>
      <c r="F2965" s="5"/>
      <c r="G2965" s="5"/>
      <c r="H2965" s="5"/>
      <c r="I2965" s="5"/>
      <c r="J2965" s="5"/>
      <c r="K2965" s="5"/>
      <c r="L2965" s="5"/>
      <c r="M2965" s="5"/>
    </row>
    <row r="2966" spans="1:13" x14ac:dyDescent="0.2">
      <c r="A2966" s="92"/>
      <c r="B2966" s="68"/>
      <c r="F2966" s="5"/>
      <c r="G2966" s="5"/>
      <c r="H2966" s="5"/>
      <c r="I2966" s="5"/>
      <c r="J2966" s="5"/>
      <c r="K2966" s="5"/>
      <c r="L2966" s="5"/>
      <c r="M2966" s="5"/>
    </row>
    <row r="2967" spans="1:13" x14ac:dyDescent="0.2">
      <c r="A2967" s="92"/>
      <c r="B2967" s="68"/>
      <c r="F2967" s="5"/>
      <c r="G2967" s="5"/>
      <c r="H2967" s="5"/>
      <c r="I2967" s="5"/>
      <c r="J2967" s="5"/>
      <c r="K2967" s="5"/>
      <c r="L2967" s="5"/>
      <c r="M2967" s="5"/>
    </row>
    <row r="2968" spans="1:13" x14ac:dyDescent="0.2">
      <c r="A2968" s="92"/>
      <c r="B2968" s="68"/>
      <c r="F2968" s="5"/>
      <c r="G2968" s="5"/>
      <c r="H2968" s="5"/>
      <c r="I2968" s="5"/>
      <c r="J2968" s="5"/>
      <c r="K2968" s="5"/>
      <c r="L2968" s="5"/>
      <c r="M2968" s="5"/>
    </row>
    <row r="2969" spans="1:13" x14ac:dyDescent="0.2">
      <c r="A2969" s="92"/>
      <c r="B2969" s="68"/>
      <c r="F2969" s="5"/>
      <c r="G2969" s="5"/>
      <c r="H2969" s="5"/>
      <c r="I2969" s="5"/>
      <c r="J2969" s="5"/>
      <c r="K2969" s="5"/>
      <c r="L2969" s="5"/>
      <c r="M2969" s="5"/>
    </row>
    <row r="2970" spans="1:13" x14ac:dyDescent="0.2">
      <c r="A2970" s="92"/>
      <c r="B2970" s="68"/>
      <c r="F2970" s="5"/>
      <c r="G2970" s="5"/>
      <c r="H2970" s="5"/>
      <c r="I2970" s="5"/>
      <c r="J2970" s="5"/>
      <c r="K2970" s="5"/>
      <c r="L2970" s="5"/>
      <c r="M2970" s="5"/>
    </row>
    <row r="2971" spans="1:13" x14ac:dyDescent="0.2">
      <c r="A2971" s="92"/>
      <c r="B2971" s="68"/>
      <c r="F2971" s="5"/>
      <c r="G2971" s="5"/>
      <c r="H2971" s="5"/>
      <c r="I2971" s="5"/>
      <c r="J2971" s="5"/>
      <c r="K2971" s="5"/>
      <c r="L2971" s="5"/>
      <c r="M2971" s="5"/>
    </row>
    <row r="2972" spans="1:13" x14ac:dyDescent="0.2">
      <c r="A2972" s="92"/>
      <c r="B2972" s="68"/>
      <c r="F2972" s="5"/>
      <c r="G2972" s="5"/>
      <c r="H2972" s="5"/>
      <c r="I2972" s="5"/>
      <c r="J2972" s="5"/>
      <c r="K2972" s="5"/>
      <c r="L2972" s="5"/>
      <c r="M2972" s="5"/>
    </row>
    <row r="2973" spans="1:13" x14ac:dyDescent="0.2">
      <c r="A2973" s="92"/>
      <c r="B2973" s="68"/>
      <c r="F2973" s="5"/>
      <c r="G2973" s="5"/>
      <c r="H2973" s="5"/>
      <c r="I2973" s="5"/>
      <c r="J2973" s="5"/>
      <c r="K2973" s="5"/>
      <c r="L2973" s="5"/>
      <c r="M2973" s="5"/>
    </row>
    <row r="2974" spans="1:13" x14ac:dyDescent="0.2">
      <c r="A2974" s="92"/>
      <c r="B2974" s="68"/>
      <c r="F2974" s="5"/>
      <c r="G2974" s="5"/>
      <c r="H2974" s="5"/>
      <c r="I2974" s="5"/>
      <c r="J2974" s="5"/>
      <c r="K2974" s="5"/>
      <c r="L2974" s="5"/>
      <c r="M2974" s="5"/>
    </row>
    <row r="2975" spans="1:13" x14ac:dyDescent="0.2">
      <c r="A2975" s="92"/>
      <c r="B2975" s="68"/>
      <c r="F2975" s="5"/>
      <c r="G2975" s="5"/>
      <c r="H2975" s="5"/>
      <c r="I2975" s="5"/>
      <c r="J2975" s="5"/>
      <c r="K2975" s="5"/>
      <c r="L2975" s="5"/>
      <c r="M2975" s="5"/>
    </row>
    <row r="2976" spans="1:13" x14ac:dyDescent="0.2">
      <c r="A2976" s="92"/>
      <c r="B2976" s="68"/>
      <c r="F2976" s="5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92"/>
      <c r="B2977" s="68"/>
      <c r="F2977" s="5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92"/>
      <c r="B2978" s="68"/>
      <c r="F2978" s="5"/>
      <c r="G2978" s="5"/>
      <c r="H2978" s="5"/>
      <c r="I2978" s="5"/>
      <c r="J2978" s="5"/>
      <c r="K2978" s="5"/>
      <c r="L2978" s="5"/>
      <c r="M2978" s="5"/>
    </row>
    <row r="2979" spans="1:13" x14ac:dyDescent="0.2">
      <c r="A2979" s="92"/>
      <c r="B2979" s="68"/>
      <c r="F2979" s="5"/>
      <c r="G2979" s="5"/>
      <c r="H2979" s="5"/>
      <c r="I2979" s="5"/>
      <c r="J2979" s="5"/>
      <c r="K2979" s="5"/>
      <c r="L2979" s="5"/>
      <c r="M2979" s="5"/>
    </row>
    <row r="2980" spans="1:13" x14ac:dyDescent="0.2">
      <c r="A2980" s="92"/>
      <c r="B2980" s="68"/>
      <c r="F2980" s="5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92"/>
      <c r="B2981" s="68"/>
      <c r="F2981" s="5"/>
      <c r="G2981" s="5"/>
      <c r="H2981" s="5"/>
      <c r="I2981" s="5"/>
      <c r="J2981" s="5"/>
      <c r="K2981" s="5"/>
      <c r="L2981" s="5"/>
      <c r="M2981" s="5"/>
    </row>
    <row r="2982" spans="1:13" x14ac:dyDescent="0.2">
      <c r="A2982" s="92"/>
      <c r="B2982" s="68"/>
      <c r="F2982" s="5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92"/>
      <c r="B2983" s="68"/>
      <c r="F2983" s="5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92"/>
      <c r="B2984" s="68"/>
      <c r="F2984" s="5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92"/>
      <c r="B2985" s="68"/>
      <c r="F2985" s="5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92"/>
      <c r="B2986" s="68"/>
      <c r="F2986" s="5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92"/>
      <c r="B2987" s="68"/>
      <c r="F2987" s="5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92"/>
      <c r="B2988" s="68"/>
      <c r="F2988" s="5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92"/>
      <c r="B2989" s="68"/>
      <c r="F2989" s="5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92"/>
      <c r="B2990" s="68"/>
      <c r="F2990" s="5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92"/>
      <c r="B2991" s="68"/>
      <c r="F2991" s="5"/>
      <c r="G2991" s="5"/>
      <c r="H2991" s="5"/>
      <c r="I2991" s="5"/>
      <c r="J2991" s="5"/>
      <c r="K2991" s="5"/>
      <c r="L2991" s="5"/>
      <c r="M2991" s="5"/>
    </row>
    <row r="2992" spans="1:13" x14ac:dyDescent="0.2">
      <c r="A2992" s="92"/>
      <c r="B2992" s="68"/>
      <c r="F2992" s="5"/>
      <c r="G2992" s="5"/>
      <c r="H2992" s="5"/>
      <c r="I2992" s="5"/>
      <c r="J2992" s="5"/>
      <c r="K2992" s="5"/>
      <c r="L2992" s="5"/>
      <c r="M2992" s="5"/>
    </row>
    <row r="2993" spans="1:13" x14ac:dyDescent="0.2">
      <c r="A2993" s="92"/>
      <c r="B2993" s="68"/>
      <c r="F2993" s="5"/>
      <c r="G2993" s="5"/>
      <c r="H2993" s="5"/>
      <c r="I2993" s="5"/>
      <c r="J2993" s="5"/>
      <c r="K2993" s="5"/>
      <c r="L2993" s="5"/>
      <c r="M2993" s="5"/>
    </row>
    <row r="2994" spans="1:13" x14ac:dyDescent="0.2">
      <c r="A2994" s="92"/>
      <c r="B2994" s="68"/>
      <c r="F2994" s="5"/>
      <c r="G2994" s="5"/>
      <c r="H2994" s="5"/>
      <c r="I2994" s="5"/>
      <c r="J2994" s="5"/>
      <c r="K2994" s="5"/>
      <c r="L2994" s="5"/>
      <c r="M2994" s="5"/>
    </row>
    <row r="2995" spans="1:13" x14ac:dyDescent="0.2">
      <c r="A2995" s="92"/>
      <c r="B2995" s="68"/>
      <c r="F2995" s="5"/>
      <c r="G2995" s="5"/>
      <c r="H2995" s="5"/>
      <c r="I2995" s="5"/>
      <c r="J2995" s="5"/>
      <c r="K2995" s="5"/>
      <c r="L2995" s="5"/>
      <c r="M2995" s="5"/>
    </row>
    <row r="2996" spans="1:13" x14ac:dyDescent="0.2">
      <c r="A2996" s="92"/>
      <c r="B2996" s="68"/>
      <c r="F2996" s="5"/>
      <c r="G2996" s="5"/>
      <c r="H2996" s="5"/>
      <c r="I2996" s="5"/>
      <c r="J2996" s="5"/>
      <c r="K2996" s="5"/>
      <c r="L2996" s="5"/>
      <c r="M2996" s="5"/>
    </row>
    <row r="2997" spans="1:13" x14ac:dyDescent="0.2">
      <c r="A2997" s="92"/>
      <c r="B2997" s="68"/>
      <c r="F2997" s="5"/>
      <c r="G2997" s="5"/>
      <c r="H2997" s="5"/>
      <c r="I2997" s="5"/>
      <c r="J2997" s="5"/>
      <c r="K2997" s="5"/>
      <c r="L2997" s="5"/>
      <c r="M2997" s="5"/>
    </row>
    <row r="2998" spans="1:13" x14ac:dyDescent="0.2">
      <c r="A2998" s="92"/>
      <c r="B2998" s="68"/>
      <c r="F2998" s="5"/>
      <c r="G2998" s="5"/>
      <c r="H2998" s="5"/>
      <c r="I2998" s="5"/>
      <c r="J2998" s="5"/>
      <c r="K2998" s="5"/>
      <c r="L2998" s="5"/>
      <c r="M2998" s="5"/>
    </row>
    <row r="2999" spans="1:13" x14ac:dyDescent="0.2">
      <c r="A2999" s="92"/>
      <c r="B2999" s="68"/>
      <c r="F2999" s="5"/>
      <c r="G2999" s="5"/>
      <c r="H2999" s="5"/>
      <c r="I2999" s="5"/>
      <c r="J2999" s="5"/>
      <c r="K2999" s="5"/>
      <c r="L2999" s="5"/>
      <c r="M2999" s="5"/>
    </row>
    <row r="3000" spans="1:13" x14ac:dyDescent="0.2">
      <c r="A3000" s="92"/>
      <c r="B3000" s="68"/>
      <c r="F3000" s="5"/>
      <c r="G3000" s="5"/>
      <c r="H3000" s="5"/>
      <c r="I3000" s="5"/>
      <c r="J3000" s="5"/>
      <c r="K3000" s="5"/>
      <c r="L3000" s="5"/>
      <c r="M3000" s="5"/>
    </row>
    <row r="3001" spans="1:13" x14ac:dyDescent="0.2">
      <c r="A3001" s="92"/>
      <c r="B3001" s="68"/>
      <c r="F3001" s="5"/>
      <c r="G3001" s="5"/>
      <c r="H3001" s="5"/>
      <c r="I3001" s="5"/>
      <c r="J3001" s="5"/>
      <c r="K3001" s="5"/>
      <c r="L3001" s="5"/>
      <c r="M3001" s="5"/>
    </row>
    <row r="3002" spans="1:13" x14ac:dyDescent="0.2">
      <c r="A3002" s="92"/>
      <c r="B3002" s="68"/>
      <c r="F3002" s="5"/>
      <c r="G3002" s="5"/>
      <c r="H3002" s="5"/>
      <c r="I3002" s="5"/>
      <c r="J3002" s="5"/>
      <c r="K3002" s="5"/>
      <c r="L3002" s="5"/>
      <c r="M3002" s="5"/>
    </row>
    <row r="3003" spans="1:13" x14ac:dyDescent="0.2">
      <c r="A3003" s="92"/>
      <c r="B3003" s="68"/>
      <c r="F3003" s="5"/>
      <c r="G3003" s="5"/>
      <c r="H3003" s="5"/>
      <c r="I3003" s="5"/>
      <c r="J3003" s="5"/>
      <c r="K3003" s="5"/>
      <c r="L3003" s="5"/>
      <c r="M3003" s="5"/>
    </row>
    <row r="3004" spans="1:13" x14ac:dyDescent="0.2">
      <c r="A3004" s="92"/>
      <c r="B3004" s="68"/>
      <c r="F3004" s="5"/>
      <c r="G3004" s="5"/>
      <c r="H3004" s="5"/>
      <c r="I3004" s="5"/>
      <c r="J3004" s="5"/>
      <c r="K3004" s="5"/>
      <c r="L3004" s="5"/>
      <c r="M3004" s="5"/>
    </row>
    <row r="3005" spans="1:13" x14ac:dyDescent="0.2">
      <c r="A3005" s="92"/>
      <c r="B3005" s="68"/>
      <c r="F3005" s="5"/>
      <c r="G3005" s="5"/>
      <c r="H3005" s="5"/>
      <c r="I3005" s="5"/>
      <c r="J3005" s="5"/>
      <c r="K3005" s="5"/>
      <c r="L3005" s="5"/>
      <c r="M3005" s="5"/>
    </row>
    <row r="3006" spans="1:13" x14ac:dyDescent="0.2">
      <c r="A3006" s="92"/>
      <c r="B3006" s="68"/>
      <c r="F3006" s="5"/>
      <c r="G3006" s="5"/>
      <c r="H3006" s="5"/>
      <c r="I3006" s="5"/>
      <c r="J3006" s="5"/>
      <c r="K3006" s="5"/>
      <c r="L3006" s="5"/>
      <c r="M3006" s="5"/>
    </row>
    <row r="3007" spans="1:13" x14ac:dyDescent="0.2">
      <c r="A3007" s="92"/>
      <c r="B3007" s="68"/>
      <c r="F3007" s="5"/>
      <c r="G3007" s="5"/>
      <c r="H3007" s="5"/>
      <c r="I3007" s="5"/>
      <c r="J3007" s="5"/>
      <c r="K3007" s="5"/>
      <c r="L3007" s="5"/>
      <c r="M3007" s="5"/>
    </row>
    <row r="3008" spans="1:13" x14ac:dyDescent="0.2">
      <c r="A3008" s="92"/>
      <c r="B3008" s="68"/>
      <c r="F3008" s="5"/>
      <c r="G3008" s="5"/>
      <c r="H3008" s="5"/>
      <c r="I3008" s="5"/>
      <c r="J3008" s="5"/>
      <c r="K3008" s="5"/>
      <c r="L3008" s="5"/>
      <c r="M3008" s="5"/>
    </row>
    <row r="3009" spans="1:13" x14ac:dyDescent="0.2">
      <c r="A3009" s="92"/>
      <c r="B3009" s="68"/>
      <c r="F3009" s="5"/>
      <c r="G3009" s="5"/>
      <c r="H3009" s="5"/>
      <c r="I3009" s="5"/>
      <c r="J3009" s="5"/>
      <c r="K3009" s="5"/>
      <c r="L3009" s="5"/>
      <c r="M3009" s="5"/>
    </row>
    <row r="3010" spans="1:13" x14ac:dyDescent="0.2">
      <c r="A3010" s="92"/>
      <c r="B3010" s="68"/>
      <c r="F3010" s="5"/>
      <c r="G3010" s="5"/>
      <c r="H3010" s="5"/>
      <c r="I3010" s="5"/>
      <c r="J3010" s="5"/>
      <c r="K3010" s="5"/>
      <c r="L3010" s="5"/>
      <c r="M3010" s="5"/>
    </row>
    <row r="3011" spans="1:13" x14ac:dyDescent="0.2">
      <c r="A3011" s="92"/>
      <c r="B3011" s="68"/>
      <c r="F3011" s="5"/>
      <c r="G3011" s="5"/>
      <c r="H3011" s="5"/>
      <c r="I3011" s="5"/>
      <c r="J3011" s="5"/>
      <c r="K3011" s="5"/>
      <c r="L3011" s="5"/>
      <c r="M3011" s="5"/>
    </row>
    <row r="3012" spans="1:13" x14ac:dyDescent="0.2">
      <c r="A3012" s="92"/>
      <c r="B3012" s="68"/>
      <c r="F3012" s="5"/>
      <c r="G3012" s="5"/>
      <c r="H3012" s="5"/>
      <c r="I3012" s="5"/>
      <c r="J3012" s="5"/>
      <c r="K3012" s="5"/>
      <c r="L3012" s="5"/>
      <c r="M3012" s="5"/>
    </row>
    <row r="3013" spans="1:13" x14ac:dyDescent="0.2">
      <c r="A3013" s="92"/>
      <c r="B3013" s="68"/>
      <c r="F3013" s="5"/>
      <c r="G3013" s="5"/>
      <c r="H3013" s="5"/>
      <c r="I3013" s="5"/>
      <c r="J3013" s="5"/>
      <c r="K3013" s="5"/>
      <c r="L3013" s="5"/>
      <c r="M3013" s="5"/>
    </row>
    <row r="3014" spans="1:13" x14ac:dyDescent="0.2">
      <c r="A3014" s="92"/>
      <c r="B3014" s="68"/>
      <c r="F3014" s="5"/>
      <c r="G3014" s="5"/>
      <c r="H3014" s="5"/>
      <c r="I3014" s="5"/>
      <c r="J3014" s="5"/>
      <c r="K3014" s="5"/>
      <c r="L3014" s="5"/>
      <c r="M3014" s="5"/>
    </row>
    <row r="3015" spans="1:13" x14ac:dyDescent="0.2">
      <c r="A3015" s="92"/>
      <c r="B3015" s="68"/>
      <c r="F3015" s="5"/>
      <c r="G3015" s="5"/>
      <c r="H3015" s="5"/>
      <c r="I3015" s="5"/>
      <c r="J3015" s="5"/>
      <c r="K3015" s="5"/>
      <c r="L3015" s="5"/>
      <c r="M3015" s="5"/>
    </row>
    <row r="3016" spans="1:13" x14ac:dyDescent="0.2">
      <c r="A3016" s="92"/>
      <c r="B3016" s="68"/>
      <c r="F3016" s="5"/>
      <c r="G3016" s="5"/>
      <c r="H3016" s="5"/>
      <c r="I3016" s="5"/>
      <c r="J3016" s="5"/>
      <c r="K3016" s="5"/>
      <c r="L3016" s="5"/>
      <c r="M3016" s="5"/>
    </row>
    <row r="3017" spans="1:13" x14ac:dyDescent="0.2">
      <c r="A3017" s="92"/>
      <c r="B3017" s="68"/>
      <c r="F3017" s="5"/>
      <c r="G3017" s="5"/>
      <c r="H3017" s="5"/>
      <c r="I3017" s="5"/>
      <c r="J3017" s="5"/>
      <c r="K3017" s="5"/>
      <c r="L3017" s="5"/>
      <c r="M3017" s="5"/>
    </row>
    <row r="3018" spans="1:13" x14ac:dyDescent="0.2">
      <c r="A3018" s="92"/>
      <c r="B3018" s="68"/>
      <c r="F3018" s="5"/>
      <c r="G3018" s="5"/>
      <c r="H3018" s="5"/>
      <c r="I3018" s="5"/>
      <c r="J3018" s="5"/>
      <c r="K3018" s="5"/>
      <c r="L3018" s="5"/>
      <c r="M3018" s="5"/>
    </row>
    <row r="3019" spans="1:13" x14ac:dyDescent="0.2">
      <c r="A3019" s="92"/>
      <c r="B3019" s="68"/>
      <c r="F3019" s="5"/>
      <c r="G3019" s="5"/>
      <c r="H3019" s="5"/>
      <c r="I3019" s="5"/>
      <c r="J3019" s="5"/>
      <c r="K3019" s="5"/>
      <c r="L3019" s="5"/>
      <c r="M3019" s="5"/>
    </row>
    <row r="3020" spans="1:13" x14ac:dyDescent="0.2">
      <c r="A3020" s="92"/>
      <c r="B3020" s="68"/>
      <c r="F3020" s="5"/>
      <c r="G3020" s="5"/>
      <c r="H3020" s="5"/>
      <c r="I3020" s="5"/>
      <c r="J3020" s="5"/>
      <c r="K3020" s="5"/>
      <c r="L3020" s="5"/>
      <c r="M3020" s="5"/>
    </row>
    <row r="3021" spans="1:13" x14ac:dyDescent="0.2">
      <c r="A3021" s="92"/>
      <c r="B3021" s="68"/>
      <c r="F3021" s="5"/>
      <c r="G3021" s="5"/>
      <c r="H3021" s="5"/>
      <c r="I3021" s="5"/>
      <c r="J3021" s="5"/>
      <c r="K3021" s="5"/>
      <c r="L3021" s="5"/>
      <c r="M3021" s="5"/>
    </row>
    <row r="3022" spans="1:13" x14ac:dyDescent="0.2">
      <c r="A3022" s="92"/>
      <c r="B3022" s="68"/>
      <c r="F3022" s="5"/>
      <c r="G3022" s="5"/>
      <c r="H3022" s="5"/>
      <c r="I3022" s="5"/>
      <c r="J3022" s="5"/>
      <c r="K3022" s="5"/>
      <c r="L3022" s="5"/>
      <c r="M3022" s="5"/>
    </row>
    <row r="3023" spans="1:13" x14ac:dyDescent="0.2">
      <c r="A3023" s="92"/>
      <c r="B3023" s="68"/>
      <c r="F3023" s="5"/>
      <c r="G3023" s="5"/>
      <c r="H3023" s="5"/>
      <c r="I3023" s="5"/>
      <c r="J3023" s="5"/>
      <c r="K3023" s="5"/>
      <c r="L3023" s="5"/>
      <c r="M3023" s="5"/>
    </row>
    <row r="3024" spans="1:13" x14ac:dyDescent="0.2">
      <c r="A3024" s="92"/>
      <c r="B3024" s="68"/>
      <c r="F3024" s="5"/>
      <c r="G3024" s="5"/>
      <c r="H3024" s="5"/>
      <c r="I3024" s="5"/>
      <c r="J3024" s="5"/>
      <c r="K3024" s="5"/>
      <c r="L3024" s="5"/>
      <c r="M3024" s="5"/>
    </row>
    <row r="3025" spans="1:13" x14ac:dyDescent="0.2">
      <c r="A3025" s="92"/>
      <c r="B3025" s="68"/>
      <c r="F3025" s="5"/>
      <c r="G3025" s="5"/>
      <c r="H3025" s="5"/>
      <c r="I3025" s="5"/>
      <c r="J3025" s="5"/>
      <c r="K3025" s="5"/>
      <c r="L3025" s="5"/>
      <c r="M3025" s="5"/>
    </row>
    <row r="3026" spans="1:13" x14ac:dyDescent="0.2">
      <c r="A3026" s="92"/>
      <c r="B3026" s="68"/>
      <c r="F3026" s="5"/>
      <c r="G3026" s="5"/>
      <c r="H3026" s="5"/>
      <c r="I3026" s="5"/>
      <c r="J3026" s="5"/>
      <c r="K3026" s="5"/>
      <c r="L3026" s="5"/>
      <c r="M3026" s="5"/>
    </row>
    <row r="3027" spans="1:13" x14ac:dyDescent="0.2">
      <c r="A3027" s="92"/>
      <c r="B3027" s="68"/>
      <c r="F3027" s="5"/>
      <c r="G3027" s="5"/>
      <c r="H3027" s="5"/>
      <c r="I3027" s="5"/>
      <c r="J3027" s="5"/>
      <c r="K3027" s="5"/>
      <c r="L3027" s="5"/>
      <c r="M3027" s="5"/>
    </row>
    <row r="3028" spans="1:13" x14ac:dyDescent="0.2">
      <c r="A3028" s="92"/>
      <c r="B3028" s="68"/>
      <c r="F3028" s="5"/>
      <c r="G3028" s="5"/>
      <c r="H3028" s="5"/>
      <c r="I3028" s="5"/>
      <c r="J3028" s="5"/>
      <c r="K3028" s="5"/>
      <c r="L3028" s="5"/>
      <c r="M3028" s="5"/>
    </row>
    <row r="3029" spans="1:13" x14ac:dyDescent="0.2">
      <c r="A3029" s="92"/>
      <c r="B3029" s="68"/>
      <c r="F3029" s="5"/>
      <c r="G3029" s="5"/>
      <c r="H3029" s="5"/>
      <c r="I3029" s="5"/>
      <c r="J3029" s="5"/>
      <c r="K3029" s="5"/>
      <c r="L3029" s="5"/>
      <c r="M3029" s="5"/>
    </row>
    <row r="3030" spans="1:13" x14ac:dyDescent="0.2">
      <c r="A3030" s="92"/>
      <c r="B3030" s="68"/>
      <c r="F3030" s="5"/>
      <c r="G3030" s="5"/>
      <c r="H3030" s="5"/>
      <c r="I3030" s="5"/>
      <c r="J3030" s="5"/>
      <c r="K3030" s="5"/>
      <c r="L3030" s="5"/>
      <c r="M3030" s="5"/>
    </row>
    <row r="3031" spans="1:13" x14ac:dyDescent="0.2">
      <c r="A3031" s="92"/>
      <c r="B3031" s="68"/>
      <c r="F3031" s="5"/>
      <c r="G3031" s="5"/>
      <c r="H3031" s="5"/>
      <c r="I3031" s="5"/>
      <c r="J3031" s="5"/>
      <c r="K3031" s="5"/>
      <c r="L3031" s="5"/>
      <c r="M3031" s="5"/>
    </row>
    <row r="3032" spans="1:13" x14ac:dyDescent="0.2">
      <c r="A3032" s="92"/>
      <c r="B3032" s="68"/>
      <c r="F3032" s="5"/>
      <c r="G3032" s="5"/>
      <c r="H3032" s="5"/>
      <c r="I3032" s="5"/>
      <c r="J3032" s="5"/>
      <c r="K3032" s="5"/>
      <c r="L3032" s="5"/>
      <c r="M3032" s="5"/>
    </row>
    <row r="3033" spans="1:13" x14ac:dyDescent="0.2">
      <c r="A3033" s="92"/>
      <c r="B3033" s="68"/>
      <c r="F3033" s="5"/>
      <c r="G3033" s="5"/>
      <c r="H3033" s="5"/>
      <c r="I3033" s="5"/>
      <c r="J3033" s="5"/>
      <c r="K3033" s="5"/>
      <c r="L3033" s="5"/>
      <c r="M3033" s="5"/>
    </row>
    <row r="3034" spans="1:13" x14ac:dyDescent="0.2">
      <c r="A3034" s="92"/>
      <c r="B3034" s="68"/>
      <c r="F3034" s="5"/>
      <c r="G3034" s="5"/>
      <c r="H3034" s="5"/>
      <c r="I3034" s="5"/>
      <c r="J3034" s="5"/>
      <c r="K3034" s="5"/>
      <c r="L3034" s="5"/>
      <c r="M3034" s="5"/>
    </row>
    <row r="3035" spans="1:13" x14ac:dyDescent="0.2">
      <c r="A3035" s="92"/>
      <c r="B3035" s="68"/>
      <c r="F3035" s="5"/>
      <c r="G3035" s="5"/>
      <c r="H3035" s="5"/>
      <c r="I3035" s="5"/>
      <c r="J3035" s="5"/>
      <c r="K3035" s="5"/>
      <c r="L3035" s="5"/>
      <c r="M3035" s="5"/>
    </row>
    <row r="3036" spans="1:13" x14ac:dyDescent="0.2">
      <c r="A3036" s="92"/>
      <c r="B3036" s="68"/>
      <c r="F3036" s="5"/>
      <c r="G3036" s="5"/>
      <c r="H3036" s="5"/>
      <c r="I3036" s="5"/>
      <c r="J3036" s="5"/>
      <c r="K3036" s="5"/>
      <c r="L3036" s="5"/>
      <c r="M3036" s="5"/>
    </row>
    <row r="3037" spans="1:13" x14ac:dyDescent="0.2">
      <c r="A3037" s="92"/>
      <c r="B3037" s="68"/>
      <c r="F3037" s="5"/>
      <c r="G3037" s="5"/>
      <c r="H3037" s="5"/>
      <c r="I3037" s="5"/>
      <c r="J3037" s="5"/>
      <c r="K3037" s="5"/>
      <c r="L3037" s="5"/>
      <c r="M3037" s="5"/>
    </row>
    <row r="3038" spans="1:13" x14ac:dyDescent="0.2">
      <c r="A3038" s="92"/>
      <c r="B3038" s="68"/>
      <c r="F3038" s="5"/>
      <c r="G3038" s="5"/>
      <c r="H3038" s="5"/>
      <c r="I3038" s="5"/>
      <c r="J3038" s="5"/>
      <c r="K3038" s="5"/>
      <c r="L3038" s="5"/>
      <c r="M3038" s="5"/>
    </row>
    <row r="3039" spans="1:13" x14ac:dyDescent="0.2">
      <c r="A3039" s="92"/>
      <c r="B3039" s="68"/>
      <c r="F3039" s="5"/>
      <c r="G3039" s="5"/>
      <c r="H3039" s="5"/>
      <c r="I3039" s="5"/>
      <c r="J3039" s="5"/>
      <c r="K3039" s="5"/>
      <c r="L3039" s="5"/>
      <c r="M3039" s="5"/>
    </row>
    <row r="3040" spans="1:13" x14ac:dyDescent="0.2">
      <c r="A3040" s="92"/>
      <c r="B3040" s="68"/>
      <c r="F3040" s="5"/>
      <c r="G3040" s="5"/>
      <c r="H3040" s="5"/>
      <c r="I3040" s="5"/>
      <c r="J3040" s="5"/>
      <c r="K3040" s="5"/>
      <c r="L3040" s="5"/>
      <c r="M3040" s="5"/>
    </row>
    <row r="3041" spans="1:13" x14ac:dyDescent="0.2">
      <c r="A3041" s="92"/>
      <c r="B3041" s="68"/>
      <c r="F3041" s="5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92"/>
      <c r="B3042" s="68"/>
      <c r="F3042" s="5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92"/>
      <c r="B3043" s="68"/>
      <c r="F3043" s="5"/>
      <c r="G3043" s="5"/>
      <c r="H3043" s="5"/>
      <c r="I3043" s="5"/>
      <c r="J3043" s="5"/>
      <c r="K3043" s="5"/>
      <c r="L3043" s="5"/>
      <c r="M3043" s="5"/>
    </row>
  </sheetData>
  <mergeCells count="40">
    <mergeCell ref="D15:E15"/>
    <mergeCell ref="D16:E16"/>
    <mergeCell ref="D17:E17"/>
    <mergeCell ref="A19:A21"/>
    <mergeCell ref="B19:B21"/>
    <mergeCell ref="C19:C21"/>
    <mergeCell ref="D19:D21"/>
    <mergeCell ref="E19:G19"/>
    <mergeCell ref="H19:K19"/>
    <mergeCell ref="L19:M20"/>
    <mergeCell ref="G20:G21"/>
    <mergeCell ref="H20:H21"/>
    <mergeCell ref="I20:I21"/>
    <mergeCell ref="K20:K21"/>
    <mergeCell ref="A47:G47"/>
    <mergeCell ref="A48:G48"/>
    <mergeCell ref="A49:G49"/>
    <mergeCell ref="A50:G50"/>
    <mergeCell ref="A23:M23"/>
    <mergeCell ref="A27:M27"/>
    <mergeCell ref="A41:G41"/>
    <mergeCell ref="A42:G42"/>
    <mergeCell ref="A43:G43"/>
    <mergeCell ref="A44:G44"/>
    <mergeCell ref="A67:M67"/>
    <mergeCell ref="J2:M2"/>
    <mergeCell ref="A57:G57"/>
    <mergeCell ref="A58:G58"/>
    <mergeCell ref="A59:G59"/>
    <mergeCell ref="A63:M63"/>
    <mergeCell ref="A64:M64"/>
    <mergeCell ref="A66:M66"/>
    <mergeCell ref="A51:G51"/>
    <mergeCell ref="A52:G52"/>
    <mergeCell ref="A53:G53"/>
    <mergeCell ref="A54:G54"/>
    <mergeCell ref="A55:G55"/>
    <mergeCell ref="A56:G56"/>
    <mergeCell ref="A45:G45"/>
    <mergeCell ref="A46:G46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4"/>
  <sheetViews>
    <sheetView showGridLines="0" zoomScaleNormal="100" zoomScaleSheetLayoutView="75" workbookViewId="0">
      <selection activeCell="C55" sqref="C55"/>
    </sheetView>
  </sheetViews>
  <sheetFormatPr defaultRowHeight="12.75" outlineLevelRow="2" x14ac:dyDescent="0.2"/>
  <cols>
    <col min="1" max="1" width="3.5703125" style="69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2" width="8.7109375" style="6" customWidth="1"/>
    <col min="13" max="13" width="10.4257812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 x14ac:dyDescent="0.2">
      <c r="A1" s="1" t="s">
        <v>6</v>
      </c>
      <c r="J1" s="1" t="s">
        <v>7</v>
      </c>
    </row>
    <row r="2" spans="1:17" outlineLevel="1" x14ac:dyDescent="0.2">
      <c r="A2" s="8"/>
      <c r="J2" s="8"/>
    </row>
    <row r="3" spans="1:17" ht="29.25" customHeight="1" outlineLevel="1" x14ac:dyDescent="0.2">
      <c r="A3" s="8"/>
      <c r="J3" s="139" t="s">
        <v>208</v>
      </c>
      <c r="K3" s="141"/>
      <c r="L3" s="141"/>
      <c r="M3" s="141"/>
    </row>
    <row r="4" spans="1:17" outlineLevel="1" x14ac:dyDescent="0.2">
      <c r="A4" s="8" t="s">
        <v>18</v>
      </c>
      <c r="J4" s="8" t="s">
        <v>17</v>
      </c>
    </row>
    <row r="5" spans="1:17" outlineLevel="1" x14ac:dyDescent="0.2">
      <c r="A5" s="9" t="s">
        <v>215</v>
      </c>
      <c r="J5" s="9" t="s">
        <v>214</v>
      </c>
    </row>
    <row r="6" spans="1:17" ht="15" x14ac:dyDescent="0.2">
      <c r="A6" s="4"/>
      <c r="C6" s="6"/>
      <c r="D6" s="10" t="s">
        <v>198</v>
      </c>
      <c r="E6" s="6"/>
      <c r="F6" s="11"/>
      <c r="G6" s="11"/>
      <c r="H6" s="11"/>
      <c r="I6" s="11"/>
      <c r="J6" s="11"/>
      <c r="O6" s="7"/>
      <c r="P6" s="7"/>
      <c r="Q6" s="7"/>
    </row>
    <row r="7" spans="1:17" x14ac:dyDescent="0.2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 x14ac:dyDescent="0.2">
      <c r="A8" s="4"/>
      <c r="B8" s="18"/>
      <c r="C8" s="6"/>
      <c r="D8" s="6"/>
      <c r="E8" s="6"/>
      <c r="P8" s="7"/>
      <c r="Q8" s="7"/>
    </row>
    <row r="9" spans="1:17" ht="15.75" x14ac:dyDescent="0.2">
      <c r="A9" s="4"/>
      <c r="B9" s="18"/>
      <c r="C9" s="6"/>
      <c r="D9" s="19" t="s">
        <v>216</v>
      </c>
      <c r="F9" s="20"/>
      <c r="G9" s="20"/>
      <c r="H9" s="20"/>
      <c r="P9" s="7"/>
      <c r="Q9" s="7"/>
    </row>
    <row r="10" spans="1:17" x14ac:dyDescent="0.2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 x14ac:dyDescent="0.2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 x14ac:dyDescent="0.2">
      <c r="A12" s="26" t="s">
        <v>2</v>
      </c>
      <c r="B12" s="27" t="s">
        <v>199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 x14ac:dyDescent="0.2">
      <c r="A13" s="23"/>
      <c r="B13" s="29"/>
      <c r="C13" s="30"/>
      <c r="D13" s="14" t="s">
        <v>3</v>
      </c>
      <c r="E13" s="26"/>
      <c r="F13" s="14"/>
      <c r="G13" s="14"/>
      <c r="H13" s="14"/>
      <c r="I13" s="30"/>
      <c r="J13" s="31"/>
      <c r="P13" s="7"/>
      <c r="Q13" s="7"/>
    </row>
    <row r="14" spans="1:17" x14ac:dyDescent="0.2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5" x14ac:dyDescent="0.2">
      <c r="A15" s="21"/>
      <c r="B15" s="33" t="s">
        <v>200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 x14ac:dyDescent="0.2">
      <c r="A16" s="21"/>
      <c r="B16" s="33" t="s">
        <v>213</v>
      </c>
      <c r="C16" s="39"/>
      <c r="D16" s="148" t="s">
        <v>201</v>
      </c>
      <c r="E16" s="149"/>
      <c r="F16" s="40" t="s">
        <v>202</v>
      </c>
      <c r="G16" s="35"/>
      <c r="I16" s="36"/>
      <c r="J16" s="25"/>
      <c r="P16" s="7"/>
      <c r="Q16" s="7"/>
    </row>
    <row r="17" spans="1:18" x14ac:dyDescent="0.2">
      <c r="A17" s="21"/>
      <c r="B17" s="33" t="s">
        <v>209</v>
      </c>
      <c r="C17" s="39"/>
      <c r="D17" s="150" t="s">
        <v>203</v>
      </c>
      <c r="E17" s="149"/>
      <c r="F17" s="35" t="s">
        <v>202</v>
      </c>
      <c r="G17" s="35"/>
      <c r="I17" s="36"/>
      <c r="J17" s="25"/>
      <c r="P17" s="7"/>
      <c r="Q17" s="7"/>
    </row>
    <row r="18" spans="1:18" hidden="1" outlineLevel="1" x14ac:dyDescent="0.2">
      <c r="A18" s="21"/>
      <c r="B18" s="33" t="s">
        <v>210</v>
      </c>
      <c r="C18" s="39"/>
      <c r="D18" s="150" t="s">
        <v>211</v>
      </c>
      <c r="E18" s="149"/>
      <c r="F18" s="35" t="s">
        <v>212</v>
      </c>
      <c r="G18" s="35"/>
      <c r="I18" s="36"/>
      <c r="J18" s="25"/>
      <c r="P18" s="7"/>
      <c r="Q18" s="7"/>
    </row>
    <row r="19" spans="1:18" collapsed="1" x14ac:dyDescent="0.2">
      <c r="A19" s="21"/>
      <c r="B19" s="41" t="s">
        <v>204</v>
      </c>
      <c r="C19" s="42"/>
      <c r="D19" s="25"/>
      <c r="E19" s="25"/>
      <c r="F19" s="25"/>
      <c r="G19" s="25"/>
      <c r="H19" s="25"/>
      <c r="I19" s="25"/>
      <c r="J19" s="25"/>
      <c r="P19" s="7"/>
      <c r="Q19" s="7"/>
    </row>
    <row r="20" spans="1:18" s="44" customFormat="1" ht="22.5" customHeight="1" x14ac:dyDescent="0.2">
      <c r="A20" s="147" t="s">
        <v>4</v>
      </c>
      <c r="B20" s="151" t="s">
        <v>8</v>
      </c>
      <c r="C20" s="147" t="s">
        <v>9</v>
      </c>
      <c r="D20" s="147" t="s">
        <v>21</v>
      </c>
      <c r="E20" s="147" t="s">
        <v>15</v>
      </c>
      <c r="F20" s="152"/>
      <c r="G20" s="152"/>
      <c r="H20" s="147" t="s">
        <v>16</v>
      </c>
      <c r="I20" s="147"/>
      <c r="J20" s="147"/>
      <c r="K20" s="147"/>
      <c r="L20" s="147" t="s">
        <v>13</v>
      </c>
      <c r="M20" s="147"/>
      <c r="N20" s="43"/>
      <c r="O20" s="43"/>
      <c r="P20" s="43"/>
      <c r="Q20" s="43"/>
      <c r="R20" s="43"/>
    </row>
    <row r="21" spans="1:18" s="44" customFormat="1" ht="24" customHeight="1" x14ac:dyDescent="0.2">
      <c r="A21" s="147"/>
      <c r="B21" s="151"/>
      <c r="C21" s="147"/>
      <c r="D21" s="147"/>
      <c r="E21" s="45" t="s">
        <v>10</v>
      </c>
      <c r="F21" s="45" t="s">
        <v>20</v>
      </c>
      <c r="G21" s="147" t="s">
        <v>19</v>
      </c>
      <c r="H21" s="147" t="s">
        <v>5</v>
      </c>
      <c r="I21" s="147" t="s">
        <v>12</v>
      </c>
      <c r="J21" s="45" t="s">
        <v>20</v>
      </c>
      <c r="K21" s="147" t="s">
        <v>19</v>
      </c>
      <c r="L21" s="147"/>
      <c r="M21" s="147"/>
      <c r="N21" s="43"/>
      <c r="O21" s="43"/>
      <c r="P21" s="43"/>
      <c r="Q21" s="43"/>
      <c r="R21" s="43"/>
    </row>
    <row r="22" spans="1:18" s="44" customFormat="1" ht="38.25" customHeight="1" x14ac:dyDescent="0.2">
      <c r="A22" s="147"/>
      <c r="B22" s="151"/>
      <c r="C22" s="147"/>
      <c r="D22" s="147"/>
      <c r="E22" s="45" t="s">
        <v>12</v>
      </c>
      <c r="F22" s="45" t="s">
        <v>11</v>
      </c>
      <c r="G22" s="147"/>
      <c r="H22" s="147"/>
      <c r="I22" s="147"/>
      <c r="J22" s="45" t="s">
        <v>11</v>
      </c>
      <c r="K22" s="147"/>
      <c r="L22" s="45" t="s">
        <v>14</v>
      </c>
      <c r="M22" s="45" t="s">
        <v>10</v>
      </c>
      <c r="N22" s="43"/>
      <c r="O22" s="43"/>
      <c r="P22" s="43"/>
      <c r="Q22" s="43"/>
      <c r="R22" s="43"/>
    </row>
    <row r="23" spans="1:18" x14ac:dyDescent="0.2">
      <c r="A23" s="46">
        <v>1</v>
      </c>
      <c r="B23" s="47">
        <v>2</v>
      </c>
      <c r="C23" s="45">
        <v>3</v>
      </c>
      <c r="D23" s="45">
        <v>4</v>
      </c>
      <c r="E23" s="45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  <c r="N23" s="7"/>
      <c r="O23" s="7"/>
      <c r="P23" s="7"/>
      <c r="Q23" s="7"/>
    </row>
    <row r="24" spans="1:18" ht="19.149999999999999" customHeight="1" x14ac:dyDescent="0.2">
      <c r="A24" s="146" t="s">
        <v>22</v>
      </c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</row>
    <row r="25" spans="1:18" ht="54" x14ac:dyDescent="0.2">
      <c r="A25" s="48">
        <v>1</v>
      </c>
      <c r="B25" s="49" t="s">
        <v>217</v>
      </c>
      <c r="C25" s="65" t="s">
        <v>218</v>
      </c>
      <c r="D25" s="48">
        <v>0.22</v>
      </c>
      <c r="E25" s="51" t="s">
        <v>23</v>
      </c>
      <c r="F25" s="51"/>
      <c r="G25" s="51"/>
      <c r="H25" s="52">
        <v>6.47</v>
      </c>
      <c r="I25" s="52">
        <v>6.47</v>
      </c>
      <c r="J25" s="51"/>
      <c r="K25" s="51"/>
      <c r="L25" s="52">
        <v>3.77</v>
      </c>
      <c r="M25" s="52">
        <v>0.83</v>
      </c>
    </row>
    <row r="26" spans="1:18" ht="22.5" hidden="1" outlineLevel="1" x14ac:dyDescent="0.2">
      <c r="A26" s="53"/>
      <c r="B26" s="54"/>
      <c r="C26" s="55" t="s">
        <v>24</v>
      </c>
      <c r="D26" s="56" t="s">
        <v>25</v>
      </c>
      <c r="E26" s="57">
        <v>7.8</v>
      </c>
      <c r="F26" s="51"/>
      <c r="G26" s="51"/>
      <c r="H26" s="58">
        <v>6.47</v>
      </c>
      <c r="I26" s="58">
        <v>6.47</v>
      </c>
      <c r="J26" s="51"/>
      <c r="K26" s="51"/>
      <c r="L26" s="51"/>
      <c r="M26" s="51"/>
    </row>
    <row r="27" spans="1:18" ht="22.5" hidden="1" outlineLevel="1" x14ac:dyDescent="0.2">
      <c r="A27" s="59" t="s">
        <v>26</v>
      </c>
      <c r="B27" s="60" t="s">
        <v>27</v>
      </c>
      <c r="C27" s="55" t="s">
        <v>28</v>
      </c>
      <c r="D27" s="56" t="s">
        <v>29</v>
      </c>
      <c r="E27" s="51"/>
      <c r="F27" s="51"/>
      <c r="G27" s="51"/>
      <c r="H27" s="51"/>
      <c r="I27" s="51"/>
      <c r="J27" s="51"/>
      <c r="K27" s="51"/>
      <c r="L27" s="51"/>
      <c r="M27" s="51"/>
    </row>
    <row r="28" spans="1:18" ht="78" collapsed="1" x14ac:dyDescent="0.2">
      <c r="A28" s="48">
        <v>2</v>
      </c>
      <c r="B28" s="49" t="s">
        <v>219</v>
      </c>
      <c r="C28" s="50" t="s">
        <v>220</v>
      </c>
      <c r="D28" s="48">
        <v>0.35</v>
      </c>
      <c r="E28" s="51" t="s">
        <v>30</v>
      </c>
      <c r="F28" s="51"/>
      <c r="G28" s="51"/>
      <c r="H28" s="52">
        <v>90.09</v>
      </c>
      <c r="I28" s="52">
        <v>90.09</v>
      </c>
      <c r="J28" s="51"/>
      <c r="K28" s="51"/>
      <c r="L28" s="52">
        <v>33</v>
      </c>
      <c r="M28" s="52">
        <v>11.55</v>
      </c>
    </row>
    <row r="29" spans="1:18" ht="22.5" hidden="1" outlineLevel="1" x14ac:dyDescent="0.2">
      <c r="A29" s="53"/>
      <c r="B29" s="54"/>
      <c r="C29" s="55" t="s">
        <v>24</v>
      </c>
      <c r="D29" s="56" t="s">
        <v>31</v>
      </c>
      <c r="E29" s="57">
        <v>7.8</v>
      </c>
      <c r="F29" s="51"/>
      <c r="G29" s="51"/>
      <c r="H29" s="58">
        <v>90.09</v>
      </c>
      <c r="I29" s="58">
        <v>90.09</v>
      </c>
      <c r="J29" s="51"/>
      <c r="K29" s="51"/>
      <c r="L29" s="51"/>
      <c r="M29" s="51"/>
    </row>
    <row r="30" spans="1:18" ht="90" collapsed="1" x14ac:dyDescent="0.2">
      <c r="A30" s="48">
        <v>4</v>
      </c>
      <c r="B30" s="49" t="s">
        <v>221</v>
      </c>
      <c r="C30" s="50" t="s">
        <v>222</v>
      </c>
      <c r="D30" s="48">
        <v>0.35</v>
      </c>
      <c r="E30" s="51" t="s">
        <v>32</v>
      </c>
      <c r="F30" s="51" t="s">
        <v>33</v>
      </c>
      <c r="G30" s="51"/>
      <c r="H30" s="52">
        <v>123.9</v>
      </c>
      <c r="I30" s="52">
        <v>66.98</v>
      </c>
      <c r="J30" s="51" t="s">
        <v>34</v>
      </c>
      <c r="K30" s="51"/>
      <c r="L30" s="52">
        <v>24.1</v>
      </c>
      <c r="M30" s="52">
        <v>8.44</v>
      </c>
    </row>
    <row r="31" spans="1:18" ht="22.5" hidden="1" outlineLevel="1" x14ac:dyDescent="0.2">
      <c r="A31" s="53"/>
      <c r="B31" s="54"/>
      <c r="C31" s="55" t="s">
        <v>35</v>
      </c>
      <c r="D31" s="56" t="s">
        <v>36</v>
      </c>
      <c r="E31" s="57">
        <v>7.94</v>
      </c>
      <c r="F31" s="51"/>
      <c r="G31" s="51"/>
      <c r="H31" s="58">
        <v>67.010000000000005</v>
      </c>
      <c r="I31" s="58">
        <v>67.010000000000005</v>
      </c>
      <c r="J31" s="51"/>
      <c r="K31" s="51"/>
      <c r="L31" s="51"/>
      <c r="M31" s="51"/>
    </row>
    <row r="32" spans="1:18" ht="22.5" hidden="1" outlineLevel="1" x14ac:dyDescent="0.2">
      <c r="A32" s="53"/>
      <c r="B32" s="60" t="s">
        <v>37</v>
      </c>
      <c r="C32" s="55" t="s">
        <v>38</v>
      </c>
      <c r="D32" s="56" t="s">
        <v>39</v>
      </c>
      <c r="E32" s="57">
        <v>89.99</v>
      </c>
      <c r="F32" s="61" t="s">
        <v>40</v>
      </c>
      <c r="G32" s="51"/>
      <c r="H32" s="58">
        <v>27</v>
      </c>
      <c r="I32" s="51"/>
      <c r="J32" s="61" t="s">
        <v>41</v>
      </c>
      <c r="K32" s="51"/>
      <c r="L32" s="51"/>
      <c r="M32" s="51"/>
    </row>
    <row r="33" spans="1:17" ht="22.5" hidden="1" outlineLevel="1" x14ac:dyDescent="0.2">
      <c r="A33" s="53"/>
      <c r="B33" s="60" t="s">
        <v>42</v>
      </c>
      <c r="C33" s="55" t="s">
        <v>43</v>
      </c>
      <c r="D33" s="56" t="s">
        <v>44</v>
      </c>
      <c r="E33" s="57">
        <v>31.26</v>
      </c>
      <c r="F33" s="61" t="s">
        <v>45</v>
      </c>
      <c r="G33" s="51"/>
      <c r="H33" s="58">
        <v>6.56</v>
      </c>
      <c r="I33" s="51"/>
      <c r="J33" s="61" t="s">
        <v>46</v>
      </c>
      <c r="K33" s="51"/>
      <c r="L33" s="51"/>
      <c r="M33" s="51"/>
    </row>
    <row r="34" spans="1:17" ht="31.5" hidden="1" outlineLevel="1" x14ac:dyDescent="0.2">
      <c r="A34" s="53"/>
      <c r="B34" s="60" t="s">
        <v>47</v>
      </c>
      <c r="C34" s="55" t="s">
        <v>48</v>
      </c>
      <c r="D34" s="56" t="s">
        <v>49</v>
      </c>
      <c r="E34" s="57">
        <v>100.01</v>
      </c>
      <c r="F34" s="61" t="s">
        <v>50</v>
      </c>
      <c r="G34" s="51"/>
      <c r="H34" s="58">
        <v>23</v>
      </c>
      <c r="I34" s="51"/>
      <c r="J34" s="61" t="s">
        <v>51</v>
      </c>
      <c r="K34" s="51"/>
      <c r="L34" s="51"/>
      <c r="M34" s="51"/>
    </row>
    <row r="35" spans="1:17" ht="22.5" hidden="1" outlineLevel="1" x14ac:dyDescent="0.2">
      <c r="A35" s="53"/>
      <c r="B35" s="60" t="s">
        <v>52</v>
      </c>
      <c r="C35" s="55" t="s">
        <v>53</v>
      </c>
      <c r="D35" s="56" t="s">
        <v>54</v>
      </c>
      <c r="E35" s="57">
        <v>0.5</v>
      </c>
      <c r="F35" s="61" t="s">
        <v>55</v>
      </c>
      <c r="G35" s="51"/>
      <c r="H35" s="58">
        <v>0.46</v>
      </c>
      <c r="I35" s="51"/>
      <c r="J35" s="58">
        <v>0.46</v>
      </c>
      <c r="K35" s="51"/>
      <c r="L35" s="51"/>
      <c r="M35" s="51"/>
    </row>
    <row r="36" spans="1:17" ht="22.5" hidden="1" outlineLevel="1" x14ac:dyDescent="0.2">
      <c r="A36" s="53"/>
      <c r="B36" s="60" t="s">
        <v>56</v>
      </c>
      <c r="C36" s="55" t="s">
        <v>57</v>
      </c>
      <c r="D36" s="56" t="s">
        <v>58</v>
      </c>
      <c r="E36" s="57">
        <v>600</v>
      </c>
      <c r="F36" s="51"/>
      <c r="G36" s="57">
        <v>600</v>
      </c>
      <c r="H36" s="51"/>
      <c r="I36" s="51"/>
      <c r="J36" s="51"/>
      <c r="K36" s="51"/>
      <c r="L36" s="51"/>
      <c r="M36" s="51"/>
    </row>
    <row r="37" spans="1:17" ht="22.5" hidden="1" outlineLevel="1" x14ac:dyDescent="0.2">
      <c r="A37" s="53"/>
      <c r="B37" s="60" t="s">
        <v>59</v>
      </c>
      <c r="C37" s="55" t="s">
        <v>60</v>
      </c>
      <c r="D37" s="56" t="s">
        <v>58</v>
      </c>
      <c r="E37" s="57">
        <v>2.44</v>
      </c>
      <c r="F37" s="51"/>
      <c r="G37" s="57">
        <v>2.44</v>
      </c>
      <c r="H37" s="51"/>
      <c r="I37" s="51"/>
      <c r="J37" s="51"/>
      <c r="K37" s="51"/>
      <c r="L37" s="51"/>
      <c r="M37" s="51"/>
    </row>
    <row r="38" spans="1:17" ht="120" collapsed="1" x14ac:dyDescent="0.2">
      <c r="A38" s="48">
        <v>5</v>
      </c>
      <c r="B38" s="49" t="s">
        <v>223</v>
      </c>
      <c r="C38" s="50" t="s">
        <v>224</v>
      </c>
      <c r="D38" s="48">
        <v>0.35</v>
      </c>
      <c r="E38" s="51" t="s">
        <v>61</v>
      </c>
      <c r="F38" s="51" t="s">
        <v>62</v>
      </c>
      <c r="G38" s="51"/>
      <c r="H38" s="52">
        <v>32.54</v>
      </c>
      <c r="I38" s="52">
        <v>10.92</v>
      </c>
      <c r="J38" s="51" t="s">
        <v>63</v>
      </c>
      <c r="K38" s="51"/>
      <c r="L38" s="52">
        <v>4</v>
      </c>
      <c r="M38" s="52">
        <v>1.4</v>
      </c>
    </row>
    <row r="39" spans="1:17" ht="22.5" hidden="1" outlineLevel="1" x14ac:dyDescent="0.2">
      <c r="A39" s="53"/>
      <c r="B39" s="54"/>
      <c r="C39" s="55" t="s">
        <v>24</v>
      </c>
      <c r="D39" s="56" t="s">
        <v>64</v>
      </c>
      <c r="E39" s="57">
        <v>7.8</v>
      </c>
      <c r="F39" s="51"/>
      <c r="G39" s="51"/>
      <c r="H39" s="58">
        <v>10.92</v>
      </c>
      <c r="I39" s="58">
        <v>10.92</v>
      </c>
      <c r="J39" s="51"/>
      <c r="K39" s="51"/>
      <c r="L39" s="51"/>
      <c r="M39" s="51"/>
    </row>
    <row r="40" spans="1:17" ht="22.5" hidden="1" outlineLevel="1" x14ac:dyDescent="0.2">
      <c r="A40" s="53"/>
      <c r="B40" s="60" t="s">
        <v>65</v>
      </c>
      <c r="C40" s="55" t="s">
        <v>43</v>
      </c>
      <c r="D40" s="56" t="s">
        <v>66</v>
      </c>
      <c r="E40" s="57">
        <v>31.26</v>
      </c>
      <c r="F40" s="61" t="s">
        <v>45</v>
      </c>
      <c r="G40" s="51"/>
      <c r="H40" s="58">
        <v>18.440000000000001</v>
      </c>
      <c r="I40" s="51"/>
      <c r="J40" s="61" t="s">
        <v>67</v>
      </c>
      <c r="K40" s="51"/>
      <c r="L40" s="51"/>
      <c r="M40" s="51"/>
    </row>
    <row r="41" spans="1:17" ht="22.5" hidden="1" outlineLevel="1" x14ac:dyDescent="0.2">
      <c r="A41" s="53"/>
      <c r="B41" s="60" t="s">
        <v>68</v>
      </c>
      <c r="C41" s="55" t="s">
        <v>53</v>
      </c>
      <c r="D41" s="56" t="s">
        <v>69</v>
      </c>
      <c r="E41" s="57">
        <v>0.5</v>
      </c>
      <c r="F41" s="61" t="s">
        <v>55</v>
      </c>
      <c r="G41" s="51"/>
      <c r="H41" s="58">
        <v>3.25</v>
      </c>
      <c r="I41" s="51"/>
      <c r="J41" s="58">
        <v>3.25</v>
      </c>
      <c r="K41" s="51"/>
      <c r="L41" s="51"/>
      <c r="M41" s="51"/>
    </row>
    <row r="42" spans="1:17" ht="22.5" hidden="1" outlineLevel="1" x14ac:dyDescent="0.2">
      <c r="A42" s="53"/>
      <c r="B42" s="60" t="s">
        <v>70</v>
      </c>
      <c r="C42" s="55" t="s">
        <v>71</v>
      </c>
      <c r="D42" s="56" t="s">
        <v>58</v>
      </c>
      <c r="E42" s="57">
        <v>600</v>
      </c>
      <c r="F42" s="51"/>
      <c r="G42" s="57">
        <v>600</v>
      </c>
      <c r="H42" s="51"/>
      <c r="I42" s="51"/>
      <c r="J42" s="51"/>
      <c r="K42" s="51"/>
      <c r="L42" s="51"/>
      <c r="M42" s="51"/>
    </row>
    <row r="43" spans="1:17" ht="19.149999999999999" customHeight="1" collapsed="1" x14ac:dyDescent="0.2">
      <c r="A43" s="146" t="s">
        <v>72</v>
      </c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</row>
    <row r="44" spans="1:17" ht="42" x14ac:dyDescent="0.2">
      <c r="A44" s="48">
        <v>6</v>
      </c>
      <c r="B44" s="49" t="s">
        <v>225</v>
      </c>
      <c r="C44" s="50" t="s">
        <v>226</v>
      </c>
      <c r="D44" s="48">
        <v>35</v>
      </c>
      <c r="E44" s="51" t="s">
        <v>73</v>
      </c>
      <c r="F44" s="51">
        <v>0.27</v>
      </c>
      <c r="G44" s="51"/>
      <c r="H44" s="52">
        <v>39.200000000000003</v>
      </c>
      <c r="I44" s="52">
        <v>29.75</v>
      </c>
      <c r="J44" s="52">
        <v>9.4499999999999993</v>
      </c>
      <c r="K44" s="51"/>
      <c r="L44" s="52">
        <v>0.1</v>
      </c>
      <c r="M44" s="52">
        <v>3.5</v>
      </c>
    </row>
    <row r="45" spans="1:17" ht="22.5" hidden="1" outlineLevel="1" x14ac:dyDescent="0.2">
      <c r="A45" s="53"/>
      <c r="B45" s="54"/>
      <c r="C45" s="55" t="s">
        <v>74</v>
      </c>
      <c r="D45" s="56" t="s">
        <v>75</v>
      </c>
      <c r="E45" s="57">
        <v>8.5299999999999994</v>
      </c>
      <c r="F45" s="51"/>
      <c r="G45" s="51"/>
      <c r="H45" s="58">
        <v>29.86</v>
      </c>
      <c r="I45" s="58">
        <v>29.86</v>
      </c>
      <c r="J45" s="51"/>
      <c r="K45" s="51"/>
      <c r="L45" s="51"/>
      <c r="M45" s="51"/>
    </row>
    <row r="46" spans="1:17" ht="22.5" hidden="1" outlineLevel="1" x14ac:dyDescent="0.2">
      <c r="A46" s="53"/>
      <c r="B46" s="60" t="s">
        <v>76</v>
      </c>
      <c r="C46" s="55" t="s">
        <v>77</v>
      </c>
      <c r="D46" s="56" t="s">
        <v>75</v>
      </c>
      <c r="E46" s="57">
        <v>2.7</v>
      </c>
      <c r="F46" s="61" t="s">
        <v>78</v>
      </c>
      <c r="G46" s="51"/>
      <c r="H46" s="58">
        <v>9.4499999999999993</v>
      </c>
      <c r="I46" s="51"/>
      <c r="J46" s="58">
        <v>9.4499999999999993</v>
      </c>
      <c r="K46" s="51"/>
      <c r="L46" s="51"/>
      <c r="M46" s="51"/>
    </row>
    <row r="47" spans="1:17" s="100" customFormat="1" ht="54" collapsed="1" x14ac:dyDescent="0.2">
      <c r="A47" s="94">
        <v>7</v>
      </c>
      <c r="B47" s="95" t="s">
        <v>227</v>
      </c>
      <c r="C47" s="96" t="s">
        <v>228</v>
      </c>
      <c r="D47" s="94">
        <v>0.35</v>
      </c>
      <c r="E47" s="97" t="s">
        <v>79</v>
      </c>
      <c r="F47" s="97" t="s">
        <v>80</v>
      </c>
      <c r="G47" s="97">
        <v>5935.6</v>
      </c>
      <c r="H47" s="98">
        <v>2129.64</v>
      </c>
      <c r="I47" s="98">
        <v>39.200000000000003</v>
      </c>
      <c r="J47" s="97" t="s">
        <v>81</v>
      </c>
      <c r="K47" s="98">
        <v>2077.4499999999998</v>
      </c>
      <c r="L47" s="98">
        <v>12.64</v>
      </c>
      <c r="M47" s="98">
        <v>4.42</v>
      </c>
      <c r="N47" s="99"/>
      <c r="O47" s="99"/>
      <c r="P47" s="99"/>
      <c r="Q47" s="99"/>
    </row>
    <row r="48" spans="1:17" ht="22.5" hidden="1" outlineLevel="1" x14ac:dyDescent="0.2">
      <c r="A48" s="53"/>
      <c r="B48" s="54"/>
      <c r="C48" s="55" t="s">
        <v>82</v>
      </c>
      <c r="D48" s="56" t="s">
        <v>83</v>
      </c>
      <c r="E48" s="57">
        <v>8.86</v>
      </c>
      <c r="F48" s="51"/>
      <c r="G48" s="51"/>
      <c r="H48" s="58">
        <v>39.159999999999997</v>
      </c>
      <c r="I48" s="58">
        <v>39.159999999999997</v>
      </c>
      <c r="J48" s="51"/>
      <c r="K48" s="51"/>
      <c r="L48" s="51"/>
      <c r="M48" s="51"/>
    </row>
    <row r="49" spans="1:13" ht="22.5" hidden="1" outlineLevel="1" x14ac:dyDescent="0.2">
      <c r="A49" s="53"/>
      <c r="B49" s="60" t="s">
        <v>84</v>
      </c>
      <c r="C49" s="55" t="s">
        <v>85</v>
      </c>
      <c r="D49" s="56" t="s">
        <v>86</v>
      </c>
      <c r="E49" s="57">
        <v>111.99</v>
      </c>
      <c r="F49" s="61" t="s">
        <v>87</v>
      </c>
      <c r="G49" s="51"/>
      <c r="H49" s="58">
        <v>6.72</v>
      </c>
      <c r="I49" s="51"/>
      <c r="J49" s="61" t="s">
        <v>88</v>
      </c>
      <c r="K49" s="51"/>
      <c r="L49" s="51"/>
      <c r="M49" s="51"/>
    </row>
    <row r="50" spans="1:13" ht="22.5" hidden="1" outlineLevel="1" x14ac:dyDescent="0.2">
      <c r="A50" s="53"/>
      <c r="B50" s="60" t="s">
        <v>89</v>
      </c>
      <c r="C50" s="55" t="s">
        <v>90</v>
      </c>
      <c r="D50" s="56" t="s">
        <v>91</v>
      </c>
      <c r="E50" s="57">
        <v>87.17</v>
      </c>
      <c r="F50" s="61" t="s">
        <v>92</v>
      </c>
      <c r="G50" s="51"/>
      <c r="H50" s="58">
        <v>6.97</v>
      </c>
      <c r="I50" s="51"/>
      <c r="J50" s="58">
        <v>6.97</v>
      </c>
      <c r="K50" s="51"/>
      <c r="L50" s="51"/>
      <c r="M50" s="51"/>
    </row>
    <row r="51" spans="1:13" ht="22.5" hidden="1" outlineLevel="1" x14ac:dyDescent="0.2">
      <c r="A51" s="53"/>
      <c r="B51" s="60" t="s">
        <v>93</v>
      </c>
      <c r="C51" s="55" t="s">
        <v>94</v>
      </c>
      <c r="D51" s="56" t="s">
        <v>95</v>
      </c>
      <c r="E51" s="57">
        <v>10200</v>
      </c>
      <c r="F51" s="51"/>
      <c r="G51" s="57">
        <v>10200</v>
      </c>
      <c r="H51" s="58">
        <v>99.96</v>
      </c>
      <c r="I51" s="51"/>
      <c r="J51" s="51"/>
      <c r="K51" s="58">
        <v>99.96</v>
      </c>
      <c r="L51" s="51"/>
      <c r="M51" s="51"/>
    </row>
    <row r="52" spans="1:13" ht="22.5" hidden="1" outlineLevel="1" x14ac:dyDescent="0.2">
      <c r="A52" s="53"/>
      <c r="B52" s="60" t="s">
        <v>96</v>
      </c>
      <c r="C52" s="55" t="s">
        <v>97</v>
      </c>
      <c r="D52" s="56" t="s">
        <v>98</v>
      </c>
      <c r="E52" s="57">
        <v>5650</v>
      </c>
      <c r="F52" s="51"/>
      <c r="G52" s="57">
        <v>5650</v>
      </c>
      <c r="H52" s="58">
        <v>1977.5</v>
      </c>
      <c r="I52" s="51"/>
      <c r="J52" s="51"/>
      <c r="K52" s="58">
        <v>1977.5</v>
      </c>
      <c r="L52" s="51"/>
      <c r="M52" s="51"/>
    </row>
    <row r="53" spans="1:13" ht="36" collapsed="1" x14ac:dyDescent="0.2">
      <c r="A53" s="48">
        <v>8</v>
      </c>
      <c r="B53" s="49" t="s">
        <v>229</v>
      </c>
      <c r="C53" s="50" t="s">
        <v>99</v>
      </c>
      <c r="D53" s="48">
        <v>-0.35</v>
      </c>
      <c r="E53" s="51">
        <v>5650</v>
      </c>
      <c r="F53" s="51"/>
      <c r="G53" s="51">
        <v>5650</v>
      </c>
      <c r="H53" s="52">
        <v>-1977.5</v>
      </c>
      <c r="I53" s="51"/>
      <c r="J53" s="51"/>
      <c r="K53" s="52">
        <v>-1977.5</v>
      </c>
      <c r="L53" s="51"/>
      <c r="M53" s="51"/>
    </row>
    <row r="54" spans="1:13" ht="36" x14ac:dyDescent="0.2">
      <c r="A54" s="48">
        <v>9</v>
      </c>
      <c r="B54" s="49" t="s">
        <v>230</v>
      </c>
      <c r="C54" s="50" t="s">
        <v>100</v>
      </c>
      <c r="D54" s="48">
        <v>0.35</v>
      </c>
      <c r="E54" s="51">
        <v>8780.09</v>
      </c>
      <c r="F54" s="51"/>
      <c r="G54" s="51">
        <v>8780.09</v>
      </c>
      <c r="H54" s="52">
        <v>3073.03</v>
      </c>
      <c r="I54" s="51"/>
      <c r="J54" s="51"/>
      <c r="K54" s="52">
        <v>3073.03</v>
      </c>
      <c r="L54" s="51"/>
      <c r="M54" s="51"/>
    </row>
    <row r="55" spans="1:13" ht="54" x14ac:dyDescent="0.2">
      <c r="A55" s="48">
        <v>10</v>
      </c>
      <c r="B55" s="49" t="s">
        <v>231</v>
      </c>
      <c r="C55" s="50" t="s">
        <v>232</v>
      </c>
      <c r="D55" s="48">
        <v>0.35</v>
      </c>
      <c r="E55" s="51" t="s">
        <v>101</v>
      </c>
      <c r="F55" s="51" t="s">
        <v>102</v>
      </c>
      <c r="G55" s="51">
        <v>1232.54</v>
      </c>
      <c r="H55" s="52">
        <v>557.08000000000004</v>
      </c>
      <c r="I55" s="52">
        <v>110.97</v>
      </c>
      <c r="J55" s="51" t="s">
        <v>103</v>
      </c>
      <c r="K55" s="52">
        <v>431.39</v>
      </c>
      <c r="L55" s="52">
        <v>40.65</v>
      </c>
      <c r="M55" s="52">
        <v>14.23</v>
      </c>
    </row>
    <row r="56" spans="1:13" ht="22.5" hidden="1" outlineLevel="1" x14ac:dyDescent="0.2">
      <c r="A56" s="53"/>
      <c r="B56" s="54"/>
      <c r="C56" s="55" t="s">
        <v>24</v>
      </c>
      <c r="D56" s="56" t="s">
        <v>104</v>
      </c>
      <c r="E56" s="57">
        <v>7.8</v>
      </c>
      <c r="F56" s="51"/>
      <c r="G56" s="51"/>
      <c r="H56" s="58">
        <v>110.99</v>
      </c>
      <c r="I56" s="58">
        <v>110.99</v>
      </c>
      <c r="J56" s="51"/>
      <c r="K56" s="51"/>
      <c r="L56" s="51"/>
      <c r="M56" s="51"/>
    </row>
    <row r="57" spans="1:13" ht="22.5" hidden="1" outlineLevel="1" x14ac:dyDescent="0.2">
      <c r="A57" s="53"/>
      <c r="B57" s="60" t="s">
        <v>65</v>
      </c>
      <c r="C57" s="55" t="s">
        <v>43</v>
      </c>
      <c r="D57" s="56" t="s">
        <v>105</v>
      </c>
      <c r="E57" s="57">
        <v>31.26</v>
      </c>
      <c r="F57" s="61" t="s">
        <v>45</v>
      </c>
      <c r="G57" s="51"/>
      <c r="H57" s="58">
        <v>13.75</v>
      </c>
      <c r="I57" s="51"/>
      <c r="J57" s="61" t="s">
        <v>106</v>
      </c>
      <c r="K57" s="51"/>
      <c r="L57" s="51"/>
      <c r="M57" s="51"/>
    </row>
    <row r="58" spans="1:13" ht="22.5" hidden="1" outlineLevel="1" x14ac:dyDescent="0.2">
      <c r="A58" s="53"/>
      <c r="B58" s="60" t="s">
        <v>68</v>
      </c>
      <c r="C58" s="55" t="s">
        <v>53</v>
      </c>
      <c r="D58" s="56" t="s">
        <v>107</v>
      </c>
      <c r="E58" s="57">
        <v>0.5</v>
      </c>
      <c r="F58" s="61" t="s">
        <v>55</v>
      </c>
      <c r="G58" s="51"/>
      <c r="H58" s="58">
        <v>0.83</v>
      </c>
      <c r="I58" s="51"/>
      <c r="J58" s="58">
        <v>0.83</v>
      </c>
      <c r="K58" s="51"/>
      <c r="L58" s="51"/>
      <c r="M58" s="51"/>
    </row>
    <row r="59" spans="1:13" ht="22.5" hidden="1" outlineLevel="1" x14ac:dyDescent="0.2">
      <c r="A59" s="53"/>
      <c r="B59" s="60" t="s">
        <v>70</v>
      </c>
      <c r="C59" s="55" t="s">
        <v>71</v>
      </c>
      <c r="D59" s="56" t="s">
        <v>108</v>
      </c>
      <c r="E59" s="57">
        <v>600</v>
      </c>
      <c r="F59" s="51"/>
      <c r="G59" s="57">
        <v>600</v>
      </c>
      <c r="H59" s="58">
        <v>428.4</v>
      </c>
      <c r="I59" s="51"/>
      <c r="J59" s="51"/>
      <c r="K59" s="58">
        <v>428.4</v>
      </c>
      <c r="L59" s="51"/>
      <c r="M59" s="51"/>
    </row>
    <row r="60" spans="1:13" ht="22.5" hidden="1" outlineLevel="1" x14ac:dyDescent="0.2">
      <c r="A60" s="53"/>
      <c r="B60" s="60" t="s">
        <v>109</v>
      </c>
      <c r="C60" s="55" t="s">
        <v>60</v>
      </c>
      <c r="D60" s="56" t="s">
        <v>110</v>
      </c>
      <c r="E60" s="57">
        <v>2.44</v>
      </c>
      <c r="F60" s="51"/>
      <c r="G60" s="57">
        <v>2.44</v>
      </c>
      <c r="H60" s="58">
        <v>2.99</v>
      </c>
      <c r="I60" s="51"/>
      <c r="J60" s="51"/>
      <c r="K60" s="58">
        <v>2.99</v>
      </c>
      <c r="L60" s="51"/>
      <c r="M60" s="51"/>
    </row>
    <row r="61" spans="1:13" ht="93" collapsed="1" x14ac:dyDescent="0.2">
      <c r="A61" s="48">
        <v>11</v>
      </c>
      <c r="B61" s="49" t="s">
        <v>223</v>
      </c>
      <c r="C61" s="50" t="s">
        <v>233</v>
      </c>
      <c r="D61" s="48">
        <v>0.35</v>
      </c>
      <c r="E61" s="51" t="s">
        <v>111</v>
      </c>
      <c r="F61" s="51" t="s">
        <v>112</v>
      </c>
      <c r="G61" s="51">
        <v>3060</v>
      </c>
      <c r="H61" s="52">
        <v>1111.67</v>
      </c>
      <c r="I61" s="52">
        <v>13.65</v>
      </c>
      <c r="J61" s="51" t="s">
        <v>113</v>
      </c>
      <c r="K61" s="52">
        <v>1071</v>
      </c>
      <c r="L61" s="52">
        <v>5</v>
      </c>
      <c r="M61" s="52">
        <v>1.75</v>
      </c>
    </row>
    <row r="62" spans="1:13" ht="22.5" hidden="1" outlineLevel="1" x14ac:dyDescent="0.2">
      <c r="A62" s="53"/>
      <c r="B62" s="54"/>
      <c r="C62" s="55" t="s">
        <v>24</v>
      </c>
      <c r="D62" s="56" t="s">
        <v>114</v>
      </c>
      <c r="E62" s="57">
        <v>7.8</v>
      </c>
      <c r="F62" s="51"/>
      <c r="G62" s="51"/>
      <c r="H62" s="58">
        <v>13.65</v>
      </c>
      <c r="I62" s="58">
        <v>13.65</v>
      </c>
      <c r="J62" s="51"/>
      <c r="K62" s="51"/>
      <c r="L62" s="51"/>
      <c r="M62" s="51"/>
    </row>
    <row r="63" spans="1:13" ht="22.5" hidden="1" outlineLevel="1" x14ac:dyDescent="0.2">
      <c r="A63" s="53"/>
      <c r="B63" s="60" t="s">
        <v>65</v>
      </c>
      <c r="C63" s="55" t="s">
        <v>43</v>
      </c>
      <c r="D63" s="56" t="s">
        <v>115</v>
      </c>
      <c r="E63" s="57">
        <v>31.26</v>
      </c>
      <c r="F63" s="61" t="s">
        <v>45</v>
      </c>
      <c r="G63" s="51"/>
      <c r="H63" s="58">
        <v>23.13</v>
      </c>
      <c r="I63" s="51"/>
      <c r="J63" s="61" t="s">
        <v>116</v>
      </c>
      <c r="K63" s="51"/>
      <c r="L63" s="51"/>
      <c r="M63" s="51"/>
    </row>
    <row r="64" spans="1:13" ht="22.5" hidden="1" outlineLevel="1" x14ac:dyDescent="0.2">
      <c r="A64" s="53"/>
      <c r="B64" s="60" t="s">
        <v>68</v>
      </c>
      <c r="C64" s="55" t="s">
        <v>53</v>
      </c>
      <c r="D64" s="56" t="s">
        <v>117</v>
      </c>
      <c r="E64" s="57">
        <v>0.5</v>
      </c>
      <c r="F64" s="61" t="s">
        <v>55</v>
      </c>
      <c r="G64" s="51"/>
      <c r="H64" s="58">
        <v>4.0599999999999996</v>
      </c>
      <c r="I64" s="51"/>
      <c r="J64" s="58">
        <v>4.0599999999999996</v>
      </c>
      <c r="K64" s="51"/>
      <c r="L64" s="51"/>
      <c r="M64" s="51"/>
    </row>
    <row r="65" spans="1:13" ht="22.5" hidden="1" outlineLevel="1" x14ac:dyDescent="0.2">
      <c r="A65" s="53"/>
      <c r="B65" s="60" t="s">
        <v>70</v>
      </c>
      <c r="C65" s="55" t="s">
        <v>71</v>
      </c>
      <c r="D65" s="56" t="s">
        <v>118</v>
      </c>
      <c r="E65" s="57">
        <v>600</v>
      </c>
      <c r="F65" s="51"/>
      <c r="G65" s="57">
        <v>600</v>
      </c>
      <c r="H65" s="58">
        <v>1071</v>
      </c>
      <c r="I65" s="51"/>
      <c r="J65" s="51"/>
      <c r="K65" s="58">
        <v>1071</v>
      </c>
      <c r="L65" s="51"/>
      <c r="M65" s="51"/>
    </row>
    <row r="66" spans="1:13" ht="66" collapsed="1" x14ac:dyDescent="0.2">
      <c r="A66" s="48">
        <v>12</v>
      </c>
      <c r="B66" s="49" t="s">
        <v>234</v>
      </c>
      <c r="C66" s="50" t="s">
        <v>235</v>
      </c>
      <c r="D66" s="48">
        <v>0.35</v>
      </c>
      <c r="E66" s="51" t="s">
        <v>119</v>
      </c>
      <c r="F66" s="51" t="s">
        <v>120</v>
      </c>
      <c r="G66" s="51">
        <v>25.21</v>
      </c>
      <c r="H66" s="52">
        <v>47.1</v>
      </c>
      <c r="I66" s="52">
        <v>35.950000000000003</v>
      </c>
      <c r="J66" s="51" t="s">
        <v>121</v>
      </c>
      <c r="K66" s="52">
        <v>8.82</v>
      </c>
      <c r="L66" s="52">
        <v>10.8</v>
      </c>
      <c r="M66" s="52">
        <v>3.78</v>
      </c>
    </row>
    <row r="67" spans="1:13" ht="22.5" hidden="1" outlineLevel="1" x14ac:dyDescent="0.2">
      <c r="A67" s="53"/>
      <c r="B67" s="54"/>
      <c r="C67" s="55" t="s">
        <v>122</v>
      </c>
      <c r="D67" s="56" t="s">
        <v>123</v>
      </c>
      <c r="E67" s="57">
        <v>9.51</v>
      </c>
      <c r="F67" s="51"/>
      <c r="G67" s="51"/>
      <c r="H67" s="58">
        <v>35.950000000000003</v>
      </c>
      <c r="I67" s="58">
        <v>35.950000000000003</v>
      </c>
      <c r="J67" s="51"/>
      <c r="K67" s="51"/>
      <c r="L67" s="51"/>
      <c r="M67" s="51"/>
    </row>
    <row r="68" spans="1:13" ht="22.5" hidden="1" outlineLevel="1" x14ac:dyDescent="0.2">
      <c r="A68" s="53"/>
      <c r="B68" s="60" t="s">
        <v>37</v>
      </c>
      <c r="C68" s="55" t="s">
        <v>38</v>
      </c>
      <c r="D68" s="56" t="s">
        <v>124</v>
      </c>
      <c r="E68" s="57">
        <v>89.99</v>
      </c>
      <c r="F68" s="61" t="s">
        <v>40</v>
      </c>
      <c r="G68" s="51"/>
      <c r="H68" s="58">
        <v>1.8</v>
      </c>
      <c r="I68" s="51"/>
      <c r="J68" s="61" t="s">
        <v>125</v>
      </c>
      <c r="K68" s="51"/>
      <c r="L68" s="51"/>
      <c r="M68" s="51"/>
    </row>
    <row r="69" spans="1:13" ht="22.5" hidden="1" outlineLevel="1" x14ac:dyDescent="0.2">
      <c r="A69" s="53"/>
      <c r="B69" s="60" t="s">
        <v>42</v>
      </c>
      <c r="C69" s="55" t="s">
        <v>43</v>
      </c>
      <c r="D69" s="56" t="s">
        <v>126</v>
      </c>
      <c r="E69" s="57">
        <v>31.26</v>
      </c>
      <c r="F69" s="61" t="s">
        <v>45</v>
      </c>
      <c r="G69" s="51"/>
      <c r="H69" s="58">
        <v>0.31</v>
      </c>
      <c r="I69" s="51"/>
      <c r="J69" s="61" t="s">
        <v>127</v>
      </c>
      <c r="K69" s="51"/>
      <c r="L69" s="51"/>
      <c r="M69" s="51"/>
    </row>
    <row r="70" spans="1:13" ht="22.5" hidden="1" outlineLevel="1" x14ac:dyDescent="0.2">
      <c r="A70" s="53"/>
      <c r="B70" s="60" t="s">
        <v>128</v>
      </c>
      <c r="C70" s="55" t="s">
        <v>129</v>
      </c>
      <c r="D70" s="56" t="s">
        <v>130</v>
      </c>
      <c r="E70" s="57">
        <v>412</v>
      </c>
      <c r="F70" s="51"/>
      <c r="G70" s="57">
        <v>412</v>
      </c>
      <c r="H70" s="58">
        <v>8.65</v>
      </c>
      <c r="I70" s="51"/>
      <c r="J70" s="51"/>
      <c r="K70" s="58">
        <v>8.65</v>
      </c>
      <c r="L70" s="51"/>
      <c r="M70" s="51"/>
    </row>
    <row r="71" spans="1:13" ht="22.5" hidden="1" outlineLevel="1" x14ac:dyDescent="0.2">
      <c r="A71" s="53"/>
      <c r="B71" s="60" t="s">
        <v>109</v>
      </c>
      <c r="C71" s="55" t="s">
        <v>60</v>
      </c>
      <c r="D71" s="56" t="s">
        <v>131</v>
      </c>
      <c r="E71" s="57">
        <v>2.44</v>
      </c>
      <c r="F71" s="51"/>
      <c r="G71" s="57">
        <v>2.44</v>
      </c>
      <c r="H71" s="58">
        <v>0.17</v>
      </c>
      <c r="I71" s="51"/>
      <c r="J71" s="51"/>
      <c r="K71" s="58">
        <v>0.17</v>
      </c>
      <c r="L71" s="51"/>
      <c r="M71" s="51"/>
    </row>
    <row r="72" spans="1:13" ht="24" collapsed="1" x14ac:dyDescent="0.2">
      <c r="A72" s="48">
        <v>13</v>
      </c>
      <c r="B72" s="49" t="s">
        <v>132</v>
      </c>
      <c r="C72" s="50" t="s">
        <v>133</v>
      </c>
      <c r="D72" s="48">
        <v>0.17499999999999999</v>
      </c>
      <c r="E72" s="51">
        <v>3023.43</v>
      </c>
      <c r="F72" s="51"/>
      <c r="G72" s="51">
        <v>3023.43</v>
      </c>
      <c r="H72" s="52">
        <v>529.1</v>
      </c>
      <c r="I72" s="51"/>
      <c r="J72" s="51"/>
      <c r="K72" s="52">
        <v>529.1</v>
      </c>
      <c r="L72" s="51"/>
      <c r="M72" s="51"/>
    </row>
    <row r="73" spans="1:13" ht="54" x14ac:dyDescent="0.2">
      <c r="A73" s="48">
        <v>14</v>
      </c>
      <c r="B73" s="49" t="s">
        <v>236</v>
      </c>
      <c r="C73" s="50" t="s">
        <v>237</v>
      </c>
      <c r="D73" s="48">
        <v>0.35</v>
      </c>
      <c r="E73" s="51" t="s">
        <v>134</v>
      </c>
      <c r="F73" s="51" t="s">
        <v>135</v>
      </c>
      <c r="G73" s="51">
        <v>16.3</v>
      </c>
      <c r="H73" s="52">
        <v>349.75</v>
      </c>
      <c r="I73" s="52">
        <v>254.09</v>
      </c>
      <c r="J73" s="51" t="s">
        <v>136</v>
      </c>
      <c r="K73" s="52">
        <v>5.7</v>
      </c>
      <c r="L73" s="52">
        <v>80.040000000000006</v>
      </c>
      <c r="M73" s="52">
        <v>28.01</v>
      </c>
    </row>
    <row r="74" spans="1:13" ht="22.5" hidden="1" outlineLevel="1" x14ac:dyDescent="0.2">
      <c r="A74" s="53"/>
      <c r="B74" s="54"/>
      <c r="C74" s="55" t="s">
        <v>137</v>
      </c>
      <c r="D74" s="56" t="s">
        <v>138</v>
      </c>
      <c r="E74" s="57">
        <v>9.07</v>
      </c>
      <c r="F74" s="51"/>
      <c r="G74" s="51"/>
      <c r="H74" s="58">
        <v>254.05</v>
      </c>
      <c r="I74" s="58">
        <v>254.05</v>
      </c>
      <c r="J74" s="51"/>
      <c r="K74" s="51"/>
      <c r="L74" s="51"/>
      <c r="M74" s="51"/>
    </row>
    <row r="75" spans="1:13" ht="31.5" hidden="1" outlineLevel="1" x14ac:dyDescent="0.2">
      <c r="A75" s="53"/>
      <c r="B75" s="60" t="s">
        <v>139</v>
      </c>
      <c r="C75" s="55" t="s">
        <v>48</v>
      </c>
      <c r="D75" s="56" t="s">
        <v>140</v>
      </c>
      <c r="E75" s="57">
        <v>100.01</v>
      </c>
      <c r="F75" s="61" t="s">
        <v>50</v>
      </c>
      <c r="G75" s="51"/>
      <c r="H75" s="58">
        <v>73.010000000000005</v>
      </c>
      <c r="I75" s="51"/>
      <c r="J75" s="61" t="s">
        <v>141</v>
      </c>
      <c r="K75" s="51"/>
      <c r="L75" s="51"/>
      <c r="M75" s="51"/>
    </row>
    <row r="76" spans="1:13" ht="22.5" hidden="1" outlineLevel="1" x14ac:dyDescent="0.2">
      <c r="A76" s="53"/>
      <c r="B76" s="60" t="s">
        <v>142</v>
      </c>
      <c r="C76" s="55" t="s">
        <v>143</v>
      </c>
      <c r="D76" s="56" t="s">
        <v>144</v>
      </c>
      <c r="E76" s="57">
        <v>1.5</v>
      </c>
      <c r="F76" s="61" t="s">
        <v>145</v>
      </c>
      <c r="G76" s="51"/>
      <c r="H76" s="58">
        <v>16.8</v>
      </c>
      <c r="I76" s="51"/>
      <c r="J76" s="58">
        <v>16.8</v>
      </c>
      <c r="K76" s="51"/>
      <c r="L76" s="51"/>
      <c r="M76" s="51"/>
    </row>
    <row r="77" spans="1:13" ht="22.5" hidden="1" outlineLevel="1" x14ac:dyDescent="0.2">
      <c r="A77" s="53"/>
      <c r="B77" s="60" t="s">
        <v>146</v>
      </c>
      <c r="C77" s="55" t="s">
        <v>147</v>
      </c>
      <c r="D77" s="56" t="s">
        <v>148</v>
      </c>
      <c r="E77" s="57">
        <v>5.71</v>
      </c>
      <c r="F77" s="51"/>
      <c r="G77" s="57">
        <v>5.71</v>
      </c>
      <c r="H77" s="58">
        <v>4</v>
      </c>
      <c r="I77" s="51"/>
      <c r="J77" s="51"/>
      <c r="K77" s="58">
        <v>4</v>
      </c>
      <c r="L77" s="51"/>
      <c r="M77" s="51"/>
    </row>
    <row r="78" spans="1:13" ht="22.5" hidden="1" outlineLevel="1" x14ac:dyDescent="0.2">
      <c r="A78" s="53"/>
      <c r="B78" s="60" t="s">
        <v>109</v>
      </c>
      <c r="C78" s="55" t="s">
        <v>60</v>
      </c>
      <c r="D78" s="56" t="s">
        <v>148</v>
      </c>
      <c r="E78" s="57">
        <v>2.44</v>
      </c>
      <c r="F78" s="51"/>
      <c r="G78" s="57">
        <v>2.44</v>
      </c>
      <c r="H78" s="58">
        <v>1.71</v>
      </c>
      <c r="I78" s="51"/>
      <c r="J78" s="51"/>
      <c r="K78" s="58">
        <v>1.71</v>
      </c>
      <c r="L78" s="51"/>
      <c r="M78" s="51"/>
    </row>
    <row r="79" spans="1:13" ht="66" collapsed="1" x14ac:dyDescent="0.2">
      <c r="A79" s="48">
        <v>15</v>
      </c>
      <c r="B79" s="49" t="s">
        <v>238</v>
      </c>
      <c r="C79" s="50" t="s">
        <v>239</v>
      </c>
      <c r="D79" s="48">
        <v>0.35</v>
      </c>
      <c r="E79" s="51" t="s">
        <v>149</v>
      </c>
      <c r="F79" s="51" t="s">
        <v>150</v>
      </c>
      <c r="G79" s="51">
        <v>38.200000000000003</v>
      </c>
      <c r="H79" s="52">
        <v>39.5</v>
      </c>
      <c r="I79" s="52">
        <v>23.65</v>
      </c>
      <c r="J79" s="51" t="s">
        <v>151</v>
      </c>
      <c r="K79" s="52">
        <v>13.37</v>
      </c>
      <c r="L79" s="52">
        <v>7.45</v>
      </c>
      <c r="M79" s="52">
        <v>2.61</v>
      </c>
    </row>
    <row r="80" spans="1:13" ht="22.5" hidden="1" outlineLevel="1" x14ac:dyDescent="0.2">
      <c r="A80" s="53"/>
      <c r="B80" s="54"/>
      <c r="C80" s="55" t="s">
        <v>137</v>
      </c>
      <c r="D80" s="56" t="s">
        <v>152</v>
      </c>
      <c r="E80" s="57">
        <v>9.07</v>
      </c>
      <c r="F80" s="51"/>
      <c r="G80" s="51"/>
      <c r="H80" s="58">
        <v>23.67</v>
      </c>
      <c r="I80" s="58">
        <v>23.67</v>
      </c>
      <c r="J80" s="51"/>
      <c r="K80" s="51"/>
      <c r="L80" s="51"/>
      <c r="M80" s="51"/>
    </row>
    <row r="81" spans="1:13" ht="22.5" hidden="1" outlineLevel="1" x14ac:dyDescent="0.2">
      <c r="A81" s="53"/>
      <c r="B81" s="60" t="s">
        <v>37</v>
      </c>
      <c r="C81" s="55" t="s">
        <v>38</v>
      </c>
      <c r="D81" s="56" t="s">
        <v>153</v>
      </c>
      <c r="E81" s="57">
        <v>89.99</v>
      </c>
      <c r="F81" s="61" t="s">
        <v>40</v>
      </c>
      <c r="G81" s="51"/>
      <c r="H81" s="51"/>
      <c r="I81" s="51"/>
      <c r="J81" s="51"/>
      <c r="K81" s="51"/>
      <c r="L81" s="51"/>
      <c r="M81" s="51"/>
    </row>
    <row r="82" spans="1:13" ht="22.5" hidden="1" outlineLevel="1" x14ac:dyDescent="0.2">
      <c r="A82" s="53"/>
      <c r="B82" s="60" t="s">
        <v>154</v>
      </c>
      <c r="C82" s="55" t="s">
        <v>155</v>
      </c>
      <c r="D82" s="56" t="s">
        <v>153</v>
      </c>
      <c r="E82" s="57">
        <v>1.7</v>
      </c>
      <c r="F82" s="61" t="s">
        <v>156</v>
      </c>
      <c r="G82" s="51"/>
      <c r="H82" s="51"/>
      <c r="I82" s="51"/>
      <c r="J82" s="51"/>
      <c r="K82" s="51"/>
      <c r="L82" s="51"/>
      <c r="M82" s="51"/>
    </row>
    <row r="83" spans="1:13" ht="22.5" hidden="1" outlineLevel="1" x14ac:dyDescent="0.2">
      <c r="A83" s="53"/>
      <c r="B83" s="60" t="s">
        <v>157</v>
      </c>
      <c r="C83" s="55" t="s">
        <v>158</v>
      </c>
      <c r="D83" s="56" t="s">
        <v>159</v>
      </c>
      <c r="E83" s="57">
        <v>6.82</v>
      </c>
      <c r="F83" s="61" t="s">
        <v>160</v>
      </c>
      <c r="G83" s="51"/>
      <c r="H83" s="58">
        <v>1.57</v>
      </c>
      <c r="I83" s="51"/>
      <c r="J83" s="58">
        <v>1.57</v>
      </c>
      <c r="K83" s="51"/>
      <c r="L83" s="51"/>
      <c r="M83" s="51"/>
    </row>
    <row r="84" spans="1:13" ht="22.5" hidden="1" outlineLevel="1" x14ac:dyDescent="0.2">
      <c r="A84" s="53"/>
      <c r="B84" s="60" t="s">
        <v>161</v>
      </c>
      <c r="C84" s="55" t="s">
        <v>90</v>
      </c>
      <c r="D84" s="56" t="s">
        <v>162</v>
      </c>
      <c r="E84" s="57">
        <v>87.17</v>
      </c>
      <c r="F84" s="61" t="s">
        <v>92</v>
      </c>
      <c r="G84" s="51"/>
      <c r="H84" s="58">
        <v>0.87</v>
      </c>
      <c r="I84" s="51"/>
      <c r="J84" s="58">
        <v>0.87</v>
      </c>
      <c r="K84" s="51"/>
      <c r="L84" s="51"/>
      <c r="M84" s="51"/>
    </row>
    <row r="85" spans="1:13" ht="22.5" hidden="1" outlineLevel="1" x14ac:dyDescent="0.2">
      <c r="A85" s="53"/>
      <c r="B85" s="60" t="s">
        <v>163</v>
      </c>
      <c r="C85" s="55" t="s">
        <v>164</v>
      </c>
      <c r="D85" s="56" t="s">
        <v>165</v>
      </c>
      <c r="E85" s="57">
        <v>7640</v>
      </c>
      <c r="F85" s="51"/>
      <c r="G85" s="57">
        <v>7640</v>
      </c>
      <c r="H85" s="58">
        <v>13.37</v>
      </c>
      <c r="I85" s="51"/>
      <c r="J85" s="51"/>
      <c r="K85" s="58">
        <v>13.37</v>
      </c>
      <c r="L85" s="51"/>
      <c r="M85" s="51"/>
    </row>
    <row r="86" spans="1:13" ht="22.5" hidden="1" outlineLevel="1" x14ac:dyDescent="0.2">
      <c r="A86" s="59" t="s">
        <v>166</v>
      </c>
      <c r="B86" s="62" t="s">
        <v>167</v>
      </c>
      <c r="C86" s="63" t="s">
        <v>168</v>
      </c>
      <c r="D86" s="59" t="s">
        <v>169</v>
      </c>
      <c r="E86" s="64">
        <v>22600</v>
      </c>
      <c r="F86" s="51"/>
      <c r="G86" s="64">
        <v>22600</v>
      </c>
      <c r="H86" s="58">
        <v>253.12</v>
      </c>
      <c r="I86" s="51"/>
      <c r="J86" s="51"/>
      <c r="K86" s="58">
        <v>253.12</v>
      </c>
      <c r="L86" s="51"/>
      <c r="M86" s="51"/>
    </row>
    <row r="87" spans="1:13" ht="24" collapsed="1" x14ac:dyDescent="0.2">
      <c r="A87" s="48">
        <v>16</v>
      </c>
      <c r="B87" s="49" t="s">
        <v>132</v>
      </c>
      <c r="C87" s="50" t="s">
        <v>170</v>
      </c>
      <c r="D87" s="53" t="s">
        <v>240</v>
      </c>
      <c r="E87" s="51">
        <v>25.15</v>
      </c>
      <c r="F87" s="51"/>
      <c r="G87" s="51">
        <v>25.15</v>
      </c>
      <c r="H87" s="52">
        <v>52.82</v>
      </c>
      <c r="I87" s="51"/>
      <c r="J87" s="51"/>
      <c r="K87" s="52">
        <v>52.82</v>
      </c>
      <c r="L87" s="51"/>
      <c r="M87" s="51"/>
    </row>
    <row r="88" spans="1:13" ht="66" x14ac:dyDescent="0.2">
      <c r="A88" s="48">
        <v>17</v>
      </c>
      <c r="B88" s="49" t="s">
        <v>241</v>
      </c>
      <c r="C88" s="50" t="s">
        <v>242</v>
      </c>
      <c r="D88" s="48">
        <v>2.2999999999999998</v>
      </c>
      <c r="E88" s="51" t="s">
        <v>171</v>
      </c>
      <c r="F88" s="51"/>
      <c r="G88" s="51"/>
      <c r="H88" s="52">
        <v>98.85</v>
      </c>
      <c r="I88" s="52">
        <v>98.85</v>
      </c>
      <c r="J88" s="51"/>
      <c r="K88" s="51"/>
      <c r="L88" s="51"/>
      <c r="M88" s="51"/>
    </row>
    <row r="89" spans="1:13" ht="78" x14ac:dyDescent="0.2">
      <c r="A89" s="48">
        <v>18</v>
      </c>
      <c r="B89" s="49" t="s">
        <v>243</v>
      </c>
      <c r="C89" s="50" t="s">
        <v>244</v>
      </c>
      <c r="D89" s="48">
        <v>2.2999999999999998</v>
      </c>
      <c r="E89" s="51">
        <v>12.99</v>
      </c>
      <c r="F89" s="51">
        <v>12.99</v>
      </c>
      <c r="G89" s="51"/>
      <c r="H89" s="52">
        <v>29.88</v>
      </c>
      <c r="I89" s="51"/>
      <c r="J89" s="52">
        <v>29.88</v>
      </c>
      <c r="K89" s="51"/>
      <c r="L89" s="51"/>
      <c r="M89" s="51"/>
    </row>
    <row r="90" spans="1:13" ht="22.5" x14ac:dyDescent="0.2">
      <c r="A90" s="144" t="s">
        <v>172</v>
      </c>
      <c r="B90" s="143"/>
      <c r="C90" s="143"/>
      <c r="D90" s="143"/>
      <c r="E90" s="143"/>
      <c r="F90" s="143"/>
      <c r="G90" s="143"/>
      <c r="H90" s="66">
        <v>6333.12</v>
      </c>
      <c r="I90" s="66">
        <v>780.57</v>
      </c>
      <c r="J90" s="66" t="s">
        <v>173</v>
      </c>
      <c r="K90" s="66">
        <v>5285.18</v>
      </c>
      <c r="L90" s="66"/>
      <c r="M90" s="66">
        <v>80.52</v>
      </c>
    </row>
    <row r="91" spans="1:13" ht="39" customHeight="1" x14ac:dyDescent="0.2">
      <c r="A91" s="144" t="s">
        <v>174</v>
      </c>
      <c r="B91" s="143"/>
      <c r="C91" s="143"/>
      <c r="D91" s="143"/>
      <c r="E91" s="143"/>
      <c r="F91" s="143"/>
      <c r="G91" s="143"/>
      <c r="H91" s="66">
        <v>6471.25</v>
      </c>
      <c r="I91" s="66">
        <v>871.49</v>
      </c>
      <c r="J91" s="66" t="s">
        <v>175</v>
      </c>
      <c r="K91" s="66">
        <v>5285.18</v>
      </c>
      <c r="L91" s="66"/>
      <c r="M91" s="66">
        <v>89.27</v>
      </c>
    </row>
    <row r="92" spans="1:13" x14ac:dyDescent="0.2">
      <c r="A92" s="144" t="s">
        <v>176</v>
      </c>
      <c r="B92" s="143"/>
      <c r="C92" s="143"/>
      <c r="D92" s="143"/>
      <c r="E92" s="143"/>
      <c r="F92" s="143"/>
      <c r="G92" s="143"/>
      <c r="H92" s="66">
        <v>941.17</v>
      </c>
      <c r="I92" s="66"/>
      <c r="J92" s="66"/>
      <c r="K92" s="66"/>
      <c r="L92" s="66"/>
      <c r="M92" s="66"/>
    </row>
    <row r="93" spans="1:13" x14ac:dyDescent="0.2">
      <c r="A93" s="144" t="s">
        <v>177</v>
      </c>
      <c r="B93" s="143"/>
      <c r="C93" s="143"/>
      <c r="D93" s="143"/>
      <c r="E93" s="143"/>
      <c r="F93" s="143"/>
      <c r="G93" s="143"/>
      <c r="H93" s="66">
        <v>587.51</v>
      </c>
      <c r="I93" s="66"/>
      <c r="J93" s="66"/>
      <c r="K93" s="66"/>
      <c r="L93" s="66"/>
      <c r="M93" s="66"/>
    </row>
    <row r="94" spans="1:13" x14ac:dyDescent="0.2">
      <c r="A94" s="142" t="s">
        <v>178</v>
      </c>
      <c r="B94" s="143"/>
      <c r="C94" s="143"/>
      <c r="D94" s="143"/>
      <c r="E94" s="143"/>
      <c r="F94" s="143"/>
      <c r="G94" s="143"/>
      <c r="H94" s="66"/>
      <c r="I94" s="66"/>
      <c r="J94" s="66"/>
      <c r="K94" s="66"/>
      <c r="L94" s="66"/>
      <c r="M94" s="66"/>
    </row>
    <row r="95" spans="1:13" x14ac:dyDescent="0.2">
      <c r="A95" s="144" t="s">
        <v>179</v>
      </c>
      <c r="B95" s="143"/>
      <c r="C95" s="143"/>
      <c r="D95" s="143"/>
      <c r="E95" s="143"/>
      <c r="F95" s="143"/>
      <c r="G95" s="143"/>
      <c r="H95" s="66">
        <v>16.05</v>
      </c>
      <c r="I95" s="66"/>
      <c r="J95" s="66"/>
      <c r="K95" s="66"/>
      <c r="L95" s="66"/>
      <c r="M95" s="66">
        <v>0.83</v>
      </c>
    </row>
    <row r="96" spans="1:13" ht="12.95" customHeight="1" x14ac:dyDescent="0.2">
      <c r="A96" s="144" t="s">
        <v>180</v>
      </c>
      <c r="B96" s="143"/>
      <c r="C96" s="143"/>
      <c r="D96" s="143"/>
      <c r="E96" s="143"/>
      <c r="F96" s="143"/>
      <c r="G96" s="143"/>
      <c r="H96" s="66">
        <v>252.25</v>
      </c>
      <c r="I96" s="66"/>
      <c r="J96" s="66"/>
      <c r="K96" s="66"/>
      <c r="L96" s="66"/>
      <c r="M96" s="66">
        <v>11.55</v>
      </c>
    </row>
    <row r="97" spans="1:13" x14ac:dyDescent="0.2">
      <c r="A97" s="144" t="s">
        <v>181</v>
      </c>
      <c r="B97" s="143"/>
      <c r="C97" s="143"/>
      <c r="D97" s="143"/>
      <c r="E97" s="143"/>
      <c r="F97" s="143"/>
      <c r="G97" s="143"/>
      <c r="H97" s="66">
        <v>4027.21</v>
      </c>
      <c r="I97" s="66"/>
      <c r="J97" s="66"/>
      <c r="K97" s="66"/>
      <c r="L97" s="66"/>
      <c r="M97" s="66">
        <v>64.78</v>
      </c>
    </row>
    <row r="98" spans="1:13" x14ac:dyDescent="0.2">
      <c r="A98" s="144" t="s">
        <v>182</v>
      </c>
      <c r="B98" s="143"/>
      <c r="C98" s="143"/>
      <c r="D98" s="143"/>
      <c r="E98" s="143"/>
      <c r="F98" s="143"/>
      <c r="G98" s="143"/>
      <c r="H98" s="66">
        <v>240.84</v>
      </c>
      <c r="I98" s="66"/>
      <c r="J98" s="66"/>
      <c r="K98" s="66"/>
      <c r="L98" s="66"/>
      <c r="M98" s="66">
        <v>7.03</v>
      </c>
    </row>
    <row r="99" spans="1:13" ht="12.95" customHeight="1" x14ac:dyDescent="0.2">
      <c r="A99" s="144" t="s">
        <v>183</v>
      </c>
      <c r="B99" s="143"/>
      <c r="C99" s="143"/>
      <c r="D99" s="143"/>
      <c r="E99" s="143"/>
      <c r="F99" s="143"/>
      <c r="G99" s="143"/>
      <c r="H99" s="66">
        <v>3312.55</v>
      </c>
      <c r="I99" s="66"/>
      <c r="J99" s="66"/>
      <c r="K99" s="66"/>
      <c r="L99" s="66"/>
      <c r="M99" s="66">
        <v>5.08</v>
      </c>
    </row>
    <row r="100" spans="1:13" x14ac:dyDescent="0.2">
      <c r="A100" s="144" t="s">
        <v>184</v>
      </c>
      <c r="B100" s="143"/>
      <c r="C100" s="143"/>
      <c r="D100" s="143"/>
      <c r="E100" s="143"/>
      <c r="F100" s="143"/>
      <c r="G100" s="143"/>
      <c r="H100" s="66">
        <v>113.68</v>
      </c>
      <c r="I100" s="66"/>
      <c r="J100" s="66"/>
      <c r="K100" s="66"/>
      <c r="L100" s="66"/>
      <c r="M100" s="66"/>
    </row>
    <row r="101" spans="1:13" x14ac:dyDescent="0.2">
      <c r="A101" s="144" t="s">
        <v>185</v>
      </c>
      <c r="B101" s="143"/>
      <c r="C101" s="143"/>
      <c r="D101" s="143"/>
      <c r="E101" s="143"/>
      <c r="F101" s="143"/>
      <c r="G101" s="143"/>
      <c r="H101" s="66">
        <v>37.35</v>
      </c>
      <c r="I101" s="66"/>
      <c r="J101" s="66"/>
      <c r="K101" s="66"/>
      <c r="L101" s="66"/>
      <c r="M101" s="66"/>
    </row>
    <row r="102" spans="1:13" x14ac:dyDescent="0.2">
      <c r="A102" s="144" t="s">
        <v>186</v>
      </c>
      <c r="B102" s="143"/>
      <c r="C102" s="143"/>
      <c r="D102" s="143"/>
      <c r="E102" s="143"/>
      <c r="F102" s="143"/>
      <c r="G102" s="143"/>
      <c r="H102" s="66">
        <v>7999.93</v>
      </c>
      <c r="I102" s="66"/>
      <c r="J102" s="66"/>
      <c r="K102" s="66"/>
      <c r="L102" s="66"/>
      <c r="M102" s="66">
        <v>89.27</v>
      </c>
    </row>
    <row r="103" spans="1:13" x14ac:dyDescent="0.2">
      <c r="A103" s="144" t="s">
        <v>187</v>
      </c>
      <c r="B103" s="143"/>
      <c r="C103" s="143"/>
      <c r="D103" s="143"/>
      <c r="E103" s="143"/>
      <c r="F103" s="143"/>
      <c r="G103" s="143"/>
      <c r="H103" s="66">
        <v>52239.54</v>
      </c>
      <c r="I103" s="66"/>
      <c r="J103" s="66"/>
      <c r="K103" s="66"/>
      <c r="L103" s="66"/>
      <c r="M103" s="66"/>
    </row>
    <row r="104" spans="1:13" x14ac:dyDescent="0.2">
      <c r="A104" s="144" t="s">
        <v>188</v>
      </c>
      <c r="B104" s="143"/>
      <c r="C104" s="143"/>
      <c r="D104" s="143"/>
      <c r="E104" s="143"/>
      <c r="F104" s="143"/>
      <c r="G104" s="143"/>
      <c r="H104" s="66"/>
      <c r="I104" s="66"/>
      <c r="J104" s="66"/>
      <c r="K104" s="66"/>
      <c r="L104" s="66"/>
      <c r="M104" s="66"/>
    </row>
    <row r="105" spans="1:13" x14ac:dyDescent="0.2">
      <c r="A105" s="144" t="s">
        <v>189</v>
      </c>
      <c r="B105" s="143"/>
      <c r="C105" s="143"/>
      <c r="D105" s="143"/>
      <c r="E105" s="143"/>
      <c r="F105" s="143"/>
      <c r="G105" s="143"/>
      <c r="H105" s="66">
        <v>5285.18</v>
      </c>
      <c r="I105" s="66"/>
      <c r="J105" s="66"/>
      <c r="K105" s="66"/>
      <c r="L105" s="66"/>
      <c r="M105" s="66"/>
    </row>
    <row r="106" spans="1:13" x14ac:dyDescent="0.2">
      <c r="A106" s="144" t="s">
        <v>190</v>
      </c>
      <c r="B106" s="143"/>
      <c r="C106" s="143"/>
      <c r="D106" s="143"/>
      <c r="E106" s="143"/>
      <c r="F106" s="143"/>
      <c r="G106" s="143"/>
      <c r="H106" s="66">
        <v>314.58</v>
      </c>
      <c r="I106" s="66"/>
      <c r="J106" s="66"/>
      <c r="K106" s="66"/>
      <c r="L106" s="66"/>
      <c r="M106" s="66"/>
    </row>
    <row r="107" spans="1:13" x14ac:dyDescent="0.2">
      <c r="A107" s="144" t="s">
        <v>191</v>
      </c>
      <c r="B107" s="143"/>
      <c r="C107" s="143"/>
      <c r="D107" s="143"/>
      <c r="E107" s="143"/>
      <c r="F107" s="143"/>
      <c r="G107" s="143"/>
      <c r="H107" s="66">
        <v>913.87</v>
      </c>
      <c r="I107" s="66"/>
      <c r="J107" s="66"/>
      <c r="K107" s="66"/>
      <c r="L107" s="66"/>
      <c r="M107" s="66"/>
    </row>
    <row r="108" spans="1:13" x14ac:dyDescent="0.2">
      <c r="A108" s="144" t="s">
        <v>192</v>
      </c>
      <c r="B108" s="143"/>
      <c r="C108" s="143"/>
      <c r="D108" s="143"/>
      <c r="E108" s="143"/>
      <c r="F108" s="143"/>
      <c r="G108" s="143"/>
      <c r="H108" s="66">
        <v>941.17</v>
      </c>
      <c r="I108" s="66"/>
      <c r="J108" s="66"/>
      <c r="K108" s="66"/>
      <c r="L108" s="66"/>
      <c r="M108" s="66"/>
    </row>
    <row r="109" spans="1:13" x14ac:dyDescent="0.2">
      <c r="A109" s="144" t="s">
        <v>193</v>
      </c>
      <c r="B109" s="143"/>
      <c r="C109" s="143"/>
      <c r="D109" s="143"/>
      <c r="E109" s="143"/>
      <c r="F109" s="143"/>
      <c r="G109" s="143"/>
      <c r="H109" s="66">
        <v>587.51</v>
      </c>
      <c r="I109" s="66"/>
      <c r="J109" s="66"/>
      <c r="K109" s="66"/>
      <c r="L109" s="66"/>
      <c r="M109" s="66"/>
    </row>
    <row r="110" spans="1:13" x14ac:dyDescent="0.2">
      <c r="A110" s="144" t="s">
        <v>194</v>
      </c>
      <c r="B110" s="143"/>
      <c r="C110" s="143"/>
      <c r="D110" s="143"/>
      <c r="E110" s="143"/>
      <c r="F110" s="143"/>
      <c r="G110" s="143"/>
      <c r="H110" s="66">
        <v>1044.79</v>
      </c>
      <c r="I110" s="66"/>
      <c r="J110" s="66"/>
      <c r="K110" s="66"/>
      <c r="L110" s="66"/>
      <c r="M110" s="66"/>
    </row>
    <row r="111" spans="1:13" x14ac:dyDescent="0.2">
      <c r="A111" s="142" t="s">
        <v>195</v>
      </c>
      <c r="B111" s="143"/>
      <c r="C111" s="143"/>
      <c r="D111" s="143"/>
      <c r="E111" s="143"/>
      <c r="F111" s="143"/>
      <c r="G111" s="143"/>
      <c r="H111" s="67">
        <v>53284.33</v>
      </c>
      <c r="I111" s="66"/>
      <c r="J111" s="66"/>
      <c r="K111" s="66"/>
      <c r="L111" s="66"/>
      <c r="M111" s="66"/>
    </row>
    <row r="112" spans="1:13" x14ac:dyDescent="0.2">
      <c r="A112" s="144" t="s">
        <v>196</v>
      </c>
      <c r="B112" s="143"/>
      <c r="C112" s="143"/>
      <c r="D112" s="143"/>
      <c r="E112" s="143"/>
      <c r="F112" s="143"/>
      <c r="G112" s="143"/>
      <c r="H112" s="66">
        <v>9591.18</v>
      </c>
      <c r="I112" s="66"/>
      <c r="J112" s="66"/>
      <c r="K112" s="66"/>
      <c r="L112" s="66"/>
      <c r="M112" s="66"/>
    </row>
    <row r="113" spans="1:13" x14ac:dyDescent="0.2">
      <c r="A113" s="142" t="s">
        <v>197</v>
      </c>
      <c r="B113" s="143"/>
      <c r="C113" s="143"/>
      <c r="D113" s="143"/>
      <c r="E113" s="143"/>
      <c r="F113" s="143"/>
      <c r="G113" s="143"/>
      <c r="H113" s="67">
        <v>62875.51</v>
      </c>
      <c r="I113" s="66"/>
      <c r="J113" s="66"/>
      <c r="K113" s="66"/>
      <c r="L113" s="66"/>
      <c r="M113" s="67">
        <v>89.27</v>
      </c>
    </row>
    <row r="114" spans="1:13" x14ac:dyDescent="0.2">
      <c r="A114" s="4"/>
      <c r="B114" s="68"/>
      <c r="F114" s="5"/>
      <c r="G114" s="5"/>
      <c r="H114" s="5"/>
      <c r="I114" s="5"/>
      <c r="J114" s="5"/>
      <c r="K114" s="5"/>
      <c r="L114" s="5"/>
      <c r="M114" s="5"/>
    </row>
    <row r="115" spans="1:13" x14ac:dyDescent="0.2">
      <c r="A115" s="4"/>
      <c r="B115" s="68"/>
      <c r="F115" s="5"/>
      <c r="G115" s="5"/>
      <c r="H115" s="5"/>
      <c r="I115" s="5"/>
      <c r="J115" s="5"/>
      <c r="K115" s="5"/>
      <c r="L115" s="5"/>
      <c r="M115" s="5"/>
    </row>
    <row r="116" spans="1:13" x14ac:dyDescent="0.2">
      <c r="A116" s="4"/>
      <c r="B116" s="68"/>
      <c r="F116" s="5"/>
      <c r="G116" s="5"/>
      <c r="H116" s="5"/>
      <c r="I116" s="5"/>
      <c r="J116" s="5"/>
      <c r="K116" s="5"/>
      <c r="L116" s="5"/>
      <c r="M116" s="5"/>
    </row>
    <row r="117" spans="1:13" x14ac:dyDescent="0.2">
      <c r="A117" s="145" t="s">
        <v>205</v>
      </c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</row>
    <row r="118" spans="1:13" x14ac:dyDescent="0.2">
      <c r="A118" s="140" t="s">
        <v>206</v>
      </c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</row>
    <row r="119" spans="1:13" x14ac:dyDescent="0.2">
      <c r="A119" s="4"/>
      <c r="B119" s="68"/>
      <c r="F119" s="5"/>
      <c r="G119" s="5"/>
      <c r="H119" s="5"/>
      <c r="I119" s="5"/>
      <c r="J119" s="5"/>
      <c r="K119" s="5"/>
      <c r="L119" s="5"/>
      <c r="M119" s="5"/>
    </row>
    <row r="120" spans="1:13" x14ac:dyDescent="0.2">
      <c r="A120" s="145" t="s">
        <v>207</v>
      </c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</row>
    <row r="121" spans="1:13" x14ac:dyDescent="0.2">
      <c r="A121" s="140" t="s">
        <v>206</v>
      </c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</row>
    <row r="122" spans="1:13" x14ac:dyDescent="0.2">
      <c r="A122" s="4"/>
      <c r="B122" s="68"/>
      <c r="F122" s="5"/>
      <c r="G122" s="5"/>
      <c r="H122" s="5"/>
      <c r="I122" s="5"/>
      <c r="J122" s="5"/>
      <c r="K122" s="5"/>
      <c r="L122" s="5"/>
      <c r="M122" s="5"/>
    </row>
    <row r="123" spans="1:13" x14ac:dyDescent="0.2">
      <c r="A123" s="4"/>
      <c r="B123" s="68"/>
      <c r="F123" s="5"/>
      <c r="G123" s="5"/>
      <c r="H123" s="5"/>
      <c r="I123" s="5"/>
      <c r="J123" s="5"/>
      <c r="K123" s="5"/>
      <c r="L123" s="5"/>
      <c r="M123" s="5"/>
    </row>
    <row r="124" spans="1:13" x14ac:dyDescent="0.2">
      <c r="A124" s="4"/>
      <c r="B124" s="68"/>
      <c r="F124" s="5"/>
      <c r="G124" s="5"/>
      <c r="H124" s="5"/>
      <c r="I124" s="5"/>
      <c r="J124" s="5"/>
      <c r="K124" s="5"/>
      <c r="L124" s="5"/>
      <c r="M124" s="5"/>
    </row>
    <row r="125" spans="1:13" x14ac:dyDescent="0.2">
      <c r="A125" s="4"/>
      <c r="B125" s="68"/>
      <c r="F125" s="5"/>
      <c r="G125" s="5"/>
      <c r="H125" s="5"/>
      <c r="I125" s="5"/>
      <c r="J125" s="5"/>
      <c r="K125" s="5"/>
      <c r="L125" s="5"/>
      <c r="M125" s="5"/>
    </row>
    <row r="126" spans="1:13" x14ac:dyDescent="0.2">
      <c r="A126" s="4"/>
      <c r="B126" s="68"/>
      <c r="F126" s="5"/>
      <c r="G126" s="5"/>
      <c r="H126" s="5"/>
      <c r="I126" s="5"/>
      <c r="J126" s="5"/>
      <c r="K126" s="5"/>
      <c r="L126" s="5"/>
      <c r="M126" s="5"/>
    </row>
    <row r="127" spans="1:13" x14ac:dyDescent="0.2">
      <c r="A127" s="4"/>
      <c r="B127" s="68"/>
      <c r="F127" s="5"/>
      <c r="G127" s="5"/>
      <c r="H127" s="5"/>
      <c r="I127" s="5"/>
      <c r="J127" s="5"/>
      <c r="K127" s="5"/>
      <c r="L127" s="5"/>
      <c r="M127" s="5"/>
    </row>
    <row r="128" spans="1:13" x14ac:dyDescent="0.2">
      <c r="A128" s="4"/>
      <c r="B128" s="68"/>
      <c r="F128" s="5"/>
      <c r="G128" s="5"/>
      <c r="H128" s="5"/>
      <c r="I128" s="5"/>
      <c r="J128" s="5"/>
      <c r="K128" s="5"/>
      <c r="L128" s="5"/>
      <c r="M128" s="5"/>
    </row>
    <row r="129" spans="1:13" x14ac:dyDescent="0.2">
      <c r="A129" s="4"/>
      <c r="B129" s="68"/>
      <c r="F129" s="5"/>
      <c r="G129" s="5"/>
      <c r="H129" s="5"/>
      <c r="I129" s="5"/>
      <c r="J129" s="5"/>
      <c r="K129" s="5"/>
      <c r="L129" s="5"/>
      <c r="M129" s="5"/>
    </row>
    <row r="130" spans="1:13" x14ac:dyDescent="0.2">
      <c r="A130" s="4"/>
      <c r="B130" s="68"/>
      <c r="F130" s="5"/>
      <c r="G130" s="5"/>
      <c r="H130" s="5"/>
      <c r="I130" s="5"/>
      <c r="J130" s="5"/>
      <c r="K130" s="5"/>
      <c r="L130" s="5"/>
      <c r="M130" s="5"/>
    </row>
    <row r="131" spans="1:13" x14ac:dyDescent="0.2">
      <c r="A131" s="4"/>
      <c r="B131" s="68"/>
      <c r="F131" s="5"/>
      <c r="G131" s="5"/>
      <c r="H131" s="5"/>
      <c r="I131" s="5"/>
      <c r="J131" s="5"/>
      <c r="K131" s="5"/>
      <c r="L131" s="5"/>
      <c r="M131" s="5"/>
    </row>
    <row r="132" spans="1:13" x14ac:dyDescent="0.2">
      <c r="A132" s="4"/>
      <c r="B132" s="68"/>
      <c r="F132" s="5"/>
      <c r="G132" s="5"/>
      <c r="H132" s="5"/>
      <c r="I132" s="5"/>
      <c r="J132" s="5"/>
      <c r="K132" s="5"/>
      <c r="L132" s="5"/>
      <c r="M132" s="5"/>
    </row>
    <row r="133" spans="1:13" x14ac:dyDescent="0.2">
      <c r="A133" s="4"/>
      <c r="B133" s="68"/>
      <c r="F133" s="5"/>
      <c r="G133" s="5"/>
      <c r="H133" s="5"/>
      <c r="I133" s="5"/>
      <c r="J133" s="5"/>
      <c r="K133" s="5"/>
      <c r="L133" s="5"/>
      <c r="M133" s="5"/>
    </row>
    <row r="134" spans="1:13" x14ac:dyDescent="0.2">
      <c r="A134" s="4"/>
      <c r="B134" s="68"/>
      <c r="F134" s="5"/>
      <c r="G134" s="5"/>
      <c r="H134" s="5"/>
      <c r="I134" s="5"/>
      <c r="J134" s="5"/>
      <c r="K134" s="5"/>
      <c r="L134" s="5"/>
      <c r="M134" s="5"/>
    </row>
    <row r="135" spans="1:13" x14ac:dyDescent="0.2">
      <c r="A135" s="4"/>
      <c r="B135" s="68"/>
      <c r="F135" s="5"/>
      <c r="G135" s="5"/>
      <c r="H135" s="5"/>
      <c r="I135" s="5"/>
      <c r="J135" s="5"/>
      <c r="K135" s="5"/>
      <c r="L135" s="5"/>
      <c r="M135" s="5"/>
    </row>
    <row r="136" spans="1:13" x14ac:dyDescent="0.2">
      <c r="A136" s="4"/>
      <c r="B136" s="68"/>
      <c r="F136" s="5"/>
      <c r="G136" s="5"/>
      <c r="H136" s="5"/>
      <c r="I136" s="5"/>
      <c r="J136" s="5"/>
      <c r="K136" s="5"/>
      <c r="L136" s="5"/>
      <c r="M136" s="5"/>
    </row>
    <row r="137" spans="1:13" x14ac:dyDescent="0.2">
      <c r="A137" s="4"/>
      <c r="B137" s="68"/>
      <c r="F137" s="5"/>
      <c r="G137" s="5"/>
      <c r="H137" s="5"/>
      <c r="I137" s="5"/>
      <c r="J137" s="5"/>
      <c r="K137" s="5"/>
      <c r="L137" s="5"/>
      <c r="M137" s="5"/>
    </row>
    <row r="138" spans="1:13" x14ac:dyDescent="0.2">
      <c r="A138" s="4"/>
      <c r="B138" s="68"/>
      <c r="F138" s="5"/>
      <c r="G138" s="5"/>
      <c r="H138" s="5"/>
      <c r="I138" s="5"/>
      <c r="J138" s="5"/>
      <c r="K138" s="5"/>
      <c r="L138" s="5"/>
      <c r="M138" s="5"/>
    </row>
    <row r="139" spans="1:13" x14ac:dyDescent="0.2">
      <c r="A139" s="4"/>
      <c r="B139" s="68"/>
      <c r="F139" s="5"/>
      <c r="G139" s="5"/>
      <c r="H139" s="5"/>
      <c r="I139" s="5"/>
      <c r="J139" s="5"/>
      <c r="K139" s="5"/>
      <c r="L139" s="5"/>
      <c r="M139" s="5"/>
    </row>
    <row r="140" spans="1:13" x14ac:dyDescent="0.2">
      <c r="A140" s="4"/>
      <c r="B140" s="68"/>
      <c r="F140" s="5"/>
      <c r="G140" s="5"/>
      <c r="H140" s="5"/>
      <c r="I140" s="5"/>
      <c r="J140" s="5"/>
      <c r="K140" s="5"/>
      <c r="L140" s="5"/>
      <c r="M140" s="5"/>
    </row>
    <row r="141" spans="1:13" x14ac:dyDescent="0.2">
      <c r="A141" s="4"/>
      <c r="B141" s="68"/>
      <c r="F141" s="5"/>
      <c r="G141" s="5"/>
      <c r="H141" s="5"/>
      <c r="I141" s="5"/>
      <c r="J141" s="5"/>
      <c r="K141" s="5"/>
      <c r="L141" s="5"/>
      <c r="M141" s="5"/>
    </row>
    <row r="142" spans="1:13" x14ac:dyDescent="0.2">
      <c r="A142" s="4"/>
      <c r="B142" s="68"/>
      <c r="F142" s="5"/>
      <c r="G142" s="5"/>
      <c r="H142" s="5"/>
      <c r="I142" s="5"/>
      <c r="J142" s="5"/>
      <c r="K142" s="5"/>
      <c r="L142" s="5"/>
      <c r="M142" s="5"/>
    </row>
    <row r="143" spans="1:13" x14ac:dyDescent="0.2">
      <c r="A143" s="4"/>
      <c r="B143" s="68"/>
      <c r="F143" s="5"/>
      <c r="G143" s="5"/>
      <c r="H143" s="5"/>
      <c r="I143" s="5"/>
      <c r="J143" s="5"/>
      <c r="K143" s="5"/>
      <c r="L143" s="5"/>
      <c r="M143" s="5"/>
    </row>
    <row r="144" spans="1:13" x14ac:dyDescent="0.2">
      <c r="A144" s="4"/>
      <c r="B144" s="68"/>
      <c r="F144" s="5"/>
      <c r="G144" s="5"/>
      <c r="H144" s="5"/>
      <c r="I144" s="5"/>
      <c r="J144" s="5"/>
      <c r="K144" s="5"/>
      <c r="L144" s="5"/>
      <c r="M144" s="5"/>
    </row>
    <row r="145" spans="1:13" x14ac:dyDescent="0.2">
      <c r="A145" s="4"/>
      <c r="B145" s="68"/>
      <c r="F145" s="5"/>
      <c r="G145" s="5"/>
      <c r="H145" s="5"/>
      <c r="I145" s="5"/>
      <c r="J145" s="5"/>
      <c r="K145" s="5"/>
      <c r="L145" s="5"/>
      <c r="M145" s="5"/>
    </row>
    <row r="146" spans="1:13" x14ac:dyDescent="0.2">
      <c r="A146" s="4"/>
      <c r="B146" s="68"/>
      <c r="F146" s="5"/>
      <c r="G146" s="5"/>
      <c r="H146" s="5"/>
      <c r="I146" s="5"/>
      <c r="J146" s="5"/>
      <c r="K146" s="5"/>
      <c r="L146" s="5"/>
      <c r="M146" s="5"/>
    </row>
    <row r="147" spans="1:13" x14ac:dyDescent="0.2">
      <c r="A147" s="4"/>
      <c r="B147" s="68"/>
      <c r="F147" s="5"/>
      <c r="G147" s="5"/>
      <c r="H147" s="5"/>
      <c r="I147" s="5"/>
      <c r="J147" s="5"/>
      <c r="K147" s="5"/>
      <c r="L147" s="5"/>
      <c r="M147" s="5"/>
    </row>
    <row r="148" spans="1:13" x14ac:dyDescent="0.2">
      <c r="A148" s="4"/>
      <c r="B148" s="68"/>
      <c r="F148" s="5"/>
      <c r="G148" s="5"/>
      <c r="H148" s="5"/>
      <c r="I148" s="5"/>
      <c r="J148" s="5"/>
      <c r="K148" s="5"/>
      <c r="L148" s="5"/>
      <c r="M148" s="5"/>
    </row>
    <row r="149" spans="1:13" x14ac:dyDescent="0.2">
      <c r="A149" s="4"/>
      <c r="B149" s="68"/>
      <c r="F149" s="5"/>
      <c r="G149" s="5"/>
      <c r="H149" s="5"/>
      <c r="I149" s="5"/>
      <c r="J149" s="5"/>
      <c r="K149" s="5"/>
      <c r="L149" s="5"/>
      <c r="M149" s="5"/>
    </row>
    <row r="150" spans="1:13" x14ac:dyDescent="0.2">
      <c r="A150" s="4"/>
      <c r="B150" s="68"/>
      <c r="F150" s="5"/>
      <c r="G150" s="5"/>
      <c r="H150" s="5"/>
      <c r="I150" s="5"/>
      <c r="J150" s="5"/>
      <c r="K150" s="5"/>
      <c r="L150" s="5"/>
      <c r="M150" s="5"/>
    </row>
    <row r="151" spans="1:13" x14ac:dyDescent="0.2">
      <c r="A151" s="4"/>
      <c r="B151" s="68"/>
      <c r="F151" s="5"/>
      <c r="G151" s="5"/>
      <c r="H151" s="5"/>
      <c r="I151" s="5"/>
      <c r="J151" s="5"/>
      <c r="K151" s="5"/>
      <c r="L151" s="5"/>
      <c r="M151" s="5"/>
    </row>
    <row r="152" spans="1:13" x14ac:dyDescent="0.2">
      <c r="A152" s="4"/>
      <c r="B152" s="68"/>
      <c r="F152" s="5"/>
      <c r="G152" s="5"/>
      <c r="H152" s="5"/>
      <c r="I152" s="5"/>
      <c r="J152" s="5"/>
      <c r="K152" s="5"/>
      <c r="L152" s="5"/>
      <c r="M152" s="5"/>
    </row>
    <row r="153" spans="1:13" x14ac:dyDescent="0.2">
      <c r="A153" s="4"/>
      <c r="B153" s="68"/>
      <c r="F153" s="5"/>
      <c r="G153" s="5"/>
      <c r="H153" s="5"/>
      <c r="I153" s="5"/>
      <c r="J153" s="5"/>
      <c r="K153" s="5"/>
      <c r="L153" s="5"/>
      <c r="M153" s="5"/>
    </row>
    <row r="154" spans="1:13" x14ac:dyDescent="0.2">
      <c r="A154" s="4"/>
      <c r="B154" s="68"/>
      <c r="F154" s="5"/>
      <c r="G154" s="5"/>
      <c r="H154" s="5"/>
      <c r="I154" s="5"/>
      <c r="J154" s="5"/>
      <c r="K154" s="5"/>
      <c r="L154" s="5"/>
      <c r="M154" s="5"/>
    </row>
    <row r="155" spans="1:13" x14ac:dyDescent="0.2">
      <c r="A155" s="4"/>
      <c r="B155" s="68"/>
      <c r="F155" s="5"/>
      <c r="G155" s="5"/>
      <c r="H155" s="5"/>
      <c r="I155" s="5"/>
      <c r="J155" s="5"/>
      <c r="K155" s="5"/>
      <c r="L155" s="5"/>
      <c r="M155" s="5"/>
    </row>
    <row r="156" spans="1:13" x14ac:dyDescent="0.2">
      <c r="A156" s="4"/>
      <c r="B156" s="68"/>
      <c r="F156" s="5"/>
      <c r="G156" s="5"/>
      <c r="H156" s="5"/>
      <c r="I156" s="5"/>
      <c r="J156" s="5"/>
      <c r="K156" s="5"/>
      <c r="L156" s="5"/>
      <c r="M156" s="5"/>
    </row>
    <row r="157" spans="1:13" x14ac:dyDescent="0.2">
      <c r="A157" s="4"/>
      <c r="B157" s="68"/>
      <c r="F157" s="5"/>
      <c r="G157" s="5"/>
      <c r="H157" s="5"/>
      <c r="I157" s="5"/>
      <c r="J157" s="5"/>
      <c r="K157" s="5"/>
      <c r="L157" s="5"/>
      <c r="M157" s="5"/>
    </row>
    <row r="158" spans="1:13" x14ac:dyDescent="0.2">
      <c r="A158" s="4"/>
      <c r="B158" s="68"/>
      <c r="F158" s="5"/>
      <c r="G158" s="5"/>
      <c r="H158" s="5"/>
      <c r="I158" s="5"/>
      <c r="J158" s="5"/>
      <c r="K158" s="5"/>
      <c r="L158" s="5"/>
      <c r="M158" s="5"/>
    </row>
    <row r="159" spans="1:13" x14ac:dyDescent="0.2">
      <c r="A159" s="4"/>
      <c r="B159" s="68"/>
      <c r="F159" s="5"/>
      <c r="G159" s="5"/>
      <c r="H159" s="5"/>
      <c r="I159" s="5"/>
      <c r="J159" s="5"/>
      <c r="K159" s="5"/>
      <c r="L159" s="5"/>
      <c r="M159" s="5"/>
    </row>
    <row r="160" spans="1:13" x14ac:dyDescent="0.2">
      <c r="A160" s="4"/>
      <c r="B160" s="68"/>
      <c r="F160" s="5"/>
      <c r="G160" s="5"/>
      <c r="H160" s="5"/>
      <c r="I160" s="5"/>
      <c r="J160" s="5"/>
      <c r="K160" s="5"/>
      <c r="L160" s="5"/>
      <c r="M160" s="5"/>
    </row>
    <row r="161" spans="1:13" x14ac:dyDescent="0.2">
      <c r="A161" s="4"/>
      <c r="B161" s="68"/>
      <c r="F161" s="5"/>
      <c r="G161" s="5"/>
      <c r="H161" s="5"/>
      <c r="I161" s="5"/>
      <c r="J161" s="5"/>
      <c r="K161" s="5"/>
      <c r="L161" s="5"/>
      <c r="M161" s="5"/>
    </row>
    <row r="162" spans="1:13" x14ac:dyDescent="0.2">
      <c r="A162" s="4"/>
      <c r="B162" s="68"/>
      <c r="F162" s="5"/>
      <c r="G162" s="5"/>
      <c r="H162" s="5"/>
      <c r="I162" s="5"/>
      <c r="J162" s="5"/>
      <c r="K162" s="5"/>
      <c r="L162" s="5"/>
      <c r="M162" s="5"/>
    </row>
    <row r="163" spans="1:13" x14ac:dyDescent="0.2">
      <c r="A163" s="4"/>
      <c r="B163" s="68"/>
      <c r="F163" s="5"/>
      <c r="G163" s="5"/>
      <c r="H163" s="5"/>
      <c r="I163" s="5"/>
      <c r="J163" s="5"/>
      <c r="K163" s="5"/>
      <c r="L163" s="5"/>
      <c r="M163" s="5"/>
    </row>
    <row r="164" spans="1:13" x14ac:dyDescent="0.2">
      <c r="A164" s="4"/>
      <c r="B164" s="68"/>
      <c r="F164" s="5"/>
      <c r="G164" s="5"/>
      <c r="H164" s="5"/>
      <c r="I164" s="5"/>
      <c r="J164" s="5"/>
      <c r="K164" s="5"/>
      <c r="L164" s="5"/>
      <c r="M164" s="5"/>
    </row>
    <row r="165" spans="1:13" x14ac:dyDescent="0.2">
      <c r="A165" s="4"/>
      <c r="B165" s="68"/>
      <c r="F165" s="5"/>
      <c r="G165" s="5"/>
      <c r="H165" s="5"/>
      <c r="I165" s="5"/>
      <c r="J165" s="5"/>
      <c r="K165" s="5"/>
      <c r="L165" s="5"/>
      <c r="M165" s="5"/>
    </row>
    <row r="166" spans="1:13" x14ac:dyDescent="0.2">
      <c r="A166" s="4"/>
      <c r="B166" s="68"/>
      <c r="F166" s="5"/>
      <c r="G166" s="5"/>
      <c r="H166" s="5"/>
      <c r="I166" s="5"/>
      <c r="J166" s="5"/>
      <c r="K166" s="5"/>
      <c r="L166" s="5"/>
      <c r="M166" s="5"/>
    </row>
    <row r="167" spans="1:13" x14ac:dyDescent="0.2">
      <c r="A167" s="4"/>
      <c r="B167" s="68"/>
      <c r="F167" s="5"/>
      <c r="G167" s="5"/>
      <c r="H167" s="5"/>
      <c r="I167" s="5"/>
      <c r="J167" s="5"/>
      <c r="K167" s="5"/>
      <c r="L167" s="5"/>
      <c r="M167" s="5"/>
    </row>
    <row r="168" spans="1:13" x14ac:dyDescent="0.2">
      <c r="A168" s="4"/>
      <c r="B168" s="68"/>
      <c r="F168" s="5"/>
      <c r="G168" s="5"/>
      <c r="H168" s="5"/>
      <c r="I168" s="5"/>
      <c r="J168" s="5"/>
      <c r="K168" s="5"/>
      <c r="L168" s="5"/>
      <c r="M168" s="5"/>
    </row>
    <row r="169" spans="1:13" x14ac:dyDescent="0.2">
      <c r="A169" s="4"/>
      <c r="B169" s="68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4"/>
      <c r="B170" s="68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4"/>
      <c r="B171" s="68"/>
      <c r="F171" s="5"/>
      <c r="G171" s="5"/>
      <c r="H171" s="5"/>
      <c r="I171" s="5"/>
      <c r="J171" s="5"/>
      <c r="K171" s="5"/>
      <c r="L171" s="5"/>
      <c r="M171" s="5"/>
    </row>
    <row r="172" spans="1:13" x14ac:dyDescent="0.2">
      <c r="A172" s="4"/>
      <c r="B172" s="68"/>
      <c r="F172" s="5"/>
      <c r="G172" s="5"/>
      <c r="H172" s="5"/>
      <c r="I172" s="5"/>
      <c r="J172" s="5"/>
      <c r="K172" s="5"/>
      <c r="L172" s="5"/>
      <c r="M172" s="5"/>
    </row>
    <row r="173" spans="1:13" x14ac:dyDescent="0.2">
      <c r="A173" s="4"/>
      <c r="B173" s="68"/>
      <c r="F173" s="5"/>
      <c r="G173" s="5"/>
      <c r="H173" s="5"/>
      <c r="I173" s="5"/>
      <c r="J173" s="5"/>
      <c r="K173" s="5"/>
      <c r="L173" s="5"/>
      <c r="M173" s="5"/>
    </row>
    <row r="174" spans="1:13" x14ac:dyDescent="0.2">
      <c r="A174" s="4"/>
      <c r="B174" s="68"/>
      <c r="F174" s="5"/>
      <c r="G174" s="5"/>
      <c r="H174" s="5"/>
      <c r="I174" s="5"/>
      <c r="J174" s="5"/>
      <c r="K174" s="5"/>
      <c r="L174" s="5"/>
      <c r="M174" s="5"/>
    </row>
    <row r="175" spans="1:13" x14ac:dyDescent="0.2">
      <c r="A175" s="4"/>
      <c r="B175" s="68"/>
      <c r="F175" s="5"/>
      <c r="G175" s="5"/>
      <c r="H175" s="5"/>
      <c r="I175" s="5"/>
      <c r="J175" s="5"/>
      <c r="K175" s="5"/>
      <c r="L175" s="5"/>
      <c r="M175" s="5"/>
    </row>
    <row r="176" spans="1:13" x14ac:dyDescent="0.2">
      <c r="A176" s="4"/>
      <c r="B176" s="68"/>
      <c r="F176" s="5"/>
      <c r="G176" s="5"/>
      <c r="H176" s="5"/>
      <c r="I176" s="5"/>
      <c r="J176" s="5"/>
      <c r="K176" s="5"/>
      <c r="L176" s="5"/>
      <c r="M176" s="5"/>
    </row>
    <row r="177" spans="1:13" x14ac:dyDescent="0.2">
      <c r="A177" s="4"/>
      <c r="B177" s="68"/>
      <c r="F177" s="5"/>
      <c r="G177" s="5"/>
      <c r="H177" s="5"/>
      <c r="I177" s="5"/>
      <c r="J177" s="5"/>
      <c r="K177" s="5"/>
      <c r="L177" s="5"/>
      <c r="M177" s="5"/>
    </row>
    <row r="178" spans="1:13" x14ac:dyDescent="0.2">
      <c r="A178" s="4"/>
      <c r="B178" s="68"/>
      <c r="F178" s="5"/>
      <c r="G178" s="5"/>
      <c r="H178" s="5"/>
      <c r="I178" s="5"/>
      <c r="J178" s="5"/>
      <c r="K178" s="5"/>
      <c r="L178" s="5"/>
      <c r="M178" s="5"/>
    </row>
    <row r="179" spans="1:13" x14ac:dyDescent="0.2">
      <c r="A179" s="4"/>
      <c r="B179" s="68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4"/>
      <c r="B180" s="68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4"/>
      <c r="B181" s="68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4"/>
      <c r="B182" s="68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4"/>
      <c r="B183" s="68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4"/>
      <c r="B184" s="68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4"/>
      <c r="B185" s="68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4"/>
      <c r="B186" s="68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4"/>
      <c r="B187" s="68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4"/>
      <c r="B188" s="68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4"/>
      <c r="B189" s="68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4"/>
      <c r="B190" s="68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4"/>
      <c r="B191" s="68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4"/>
      <c r="B192" s="68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4"/>
      <c r="B193" s="68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4"/>
      <c r="B194" s="68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4"/>
      <c r="B195" s="68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4"/>
      <c r="B196" s="68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4"/>
      <c r="B197" s="68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4"/>
      <c r="B198" s="68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4"/>
      <c r="B199" s="68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4"/>
      <c r="B200" s="68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4"/>
      <c r="B201" s="68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4"/>
      <c r="B202" s="68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4"/>
      <c r="B203" s="68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4"/>
      <c r="B204" s="68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4"/>
      <c r="B205" s="68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4"/>
      <c r="B206" s="68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4"/>
      <c r="B207" s="68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4"/>
      <c r="B208" s="68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4"/>
      <c r="B209" s="68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4"/>
      <c r="B210" s="68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4"/>
      <c r="B211" s="68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4"/>
      <c r="B212" s="68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4"/>
      <c r="B213" s="68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4"/>
      <c r="B214" s="68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4"/>
      <c r="B215" s="68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4"/>
      <c r="B216" s="68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4"/>
      <c r="B217" s="68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4"/>
      <c r="B218" s="68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4"/>
      <c r="B219" s="68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4"/>
      <c r="B220" s="68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4"/>
      <c r="B221" s="68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4"/>
      <c r="B222" s="68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4"/>
      <c r="B223" s="68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4"/>
      <c r="B224" s="68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4"/>
      <c r="B225" s="68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4"/>
      <c r="B226" s="68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4"/>
      <c r="B227" s="68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4"/>
      <c r="B228" s="68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4"/>
      <c r="B229" s="68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4"/>
      <c r="B230" s="68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4"/>
      <c r="B231" s="68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4"/>
      <c r="B232" s="68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4"/>
      <c r="B233" s="68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4"/>
      <c r="B234" s="68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4"/>
      <c r="B235" s="68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4"/>
      <c r="B236" s="68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4"/>
      <c r="B237" s="68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4"/>
      <c r="B238" s="68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4"/>
      <c r="B239" s="68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4"/>
      <c r="B240" s="68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4"/>
      <c r="B241" s="68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4"/>
      <c r="B242" s="68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4"/>
      <c r="B243" s="68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4"/>
      <c r="B244" s="68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4"/>
      <c r="B245" s="68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4"/>
      <c r="B246" s="68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4"/>
      <c r="B247" s="68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4"/>
      <c r="B248" s="68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4"/>
      <c r="B249" s="68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4"/>
      <c r="B250" s="68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4"/>
      <c r="B251" s="68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4"/>
      <c r="B252" s="68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4"/>
      <c r="B253" s="68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4"/>
      <c r="B254" s="68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4"/>
      <c r="B255" s="68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4"/>
      <c r="B256" s="68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4"/>
      <c r="B257" s="68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4"/>
      <c r="B258" s="68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4"/>
      <c r="B259" s="68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4"/>
      <c r="B260" s="68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4"/>
      <c r="B261" s="68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4"/>
      <c r="B262" s="68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4"/>
      <c r="B263" s="68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4"/>
      <c r="B264" s="68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4"/>
      <c r="B265" s="68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4"/>
      <c r="B266" s="68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4"/>
      <c r="B267" s="68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4"/>
      <c r="B268" s="68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4"/>
      <c r="B269" s="68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4"/>
      <c r="B270" s="68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4"/>
      <c r="B271" s="68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4"/>
      <c r="B272" s="68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4"/>
      <c r="B273" s="68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4"/>
      <c r="B274" s="68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4"/>
      <c r="B275" s="68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4"/>
      <c r="B276" s="68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4"/>
      <c r="B277" s="68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4"/>
      <c r="B278" s="68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4"/>
      <c r="B279" s="68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4"/>
      <c r="B280" s="68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4"/>
      <c r="B281" s="68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4"/>
      <c r="B282" s="68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4"/>
      <c r="B283" s="68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4"/>
      <c r="B284" s="68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4"/>
      <c r="B285" s="68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4"/>
      <c r="B286" s="68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4"/>
      <c r="B287" s="68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4"/>
      <c r="B288" s="68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4"/>
      <c r="B289" s="68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4"/>
      <c r="B290" s="68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4"/>
      <c r="B291" s="68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4"/>
      <c r="B292" s="68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4"/>
      <c r="B293" s="68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4"/>
      <c r="B294" s="68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4"/>
      <c r="B295" s="68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4"/>
      <c r="B296" s="68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4"/>
      <c r="B297" s="68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4"/>
      <c r="B298" s="68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4"/>
      <c r="B299" s="68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4"/>
      <c r="B300" s="68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4"/>
      <c r="B301" s="68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4"/>
      <c r="B302" s="68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4"/>
      <c r="B303" s="68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4"/>
      <c r="B304" s="68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4"/>
      <c r="B305" s="68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4"/>
      <c r="B306" s="68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4"/>
      <c r="B307" s="68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4"/>
      <c r="B308" s="68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4"/>
      <c r="B309" s="68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4"/>
      <c r="B310" s="68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4"/>
      <c r="B311" s="68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4"/>
      <c r="B312" s="68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4"/>
      <c r="B313" s="68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4"/>
      <c r="B314" s="68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4"/>
      <c r="B315" s="68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4"/>
      <c r="B316" s="68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4"/>
      <c r="B317" s="68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4"/>
      <c r="B318" s="68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4"/>
      <c r="B319" s="68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4"/>
      <c r="B320" s="68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4"/>
      <c r="B321" s="68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4"/>
      <c r="B322" s="68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4"/>
      <c r="B323" s="68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4"/>
      <c r="B324" s="68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4"/>
      <c r="B325" s="68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4"/>
      <c r="B326" s="68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4"/>
      <c r="B327" s="68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4"/>
      <c r="B328" s="68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4"/>
      <c r="B329" s="68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4"/>
      <c r="B330" s="68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4"/>
      <c r="B331" s="68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4"/>
      <c r="B332" s="68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4"/>
      <c r="B333" s="68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4"/>
      <c r="B334" s="68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4"/>
      <c r="B335" s="68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4"/>
      <c r="B336" s="68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4"/>
      <c r="B337" s="68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4"/>
      <c r="B338" s="68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4"/>
      <c r="B339" s="68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4"/>
      <c r="B340" s="68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4"/>
      <c r="B341" s="68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4"/>
      <c r="B342" s="68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4"/>
      <c r="B343" s="68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4"/>
      <c r="B344" s="68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4"/>
      <c r="B345" s="68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4"/>
      <c r="B346" s="68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4"/>
      <c r="B347" s="68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4"/>
      <c r="B348" s="68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4"/>
      <c r="B349" s="68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4"/>
      <c r="B350" s="68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4"/>
      <c r="B351" s="68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4"/>
      <c r="B352" s="68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4"/>
      <c r="B353" s="68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4"/>
      <c r="B354" s="68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4"/>
      <c r="B355" s="68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4"/>
      <c r="B356" s="68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4"/>
      <c r="B357" s="68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4"/>
      <c r="B358" s="68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4"/>
      <c r="B359" s="68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4"/>
      <c r="B360" s="68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4"/>
      <c r="B361" s="68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4"/>
      <c r="B362" s="68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4"/>
      <c r="B363" s="68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4"/>
      <c r="B364" s="68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4"/>
      <c r="B365" s="68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4"/>
      <c r="B366" s="68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4"/>
      <c r="B367" s="68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4"/>
      <c r="B368" s="68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4"/>
      <c r="B369" s="68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4"/>
      <c r="B370" s="68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4"/>
      <c r="B371" s="68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4"/>
      <c r="B372" s="68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4"/>
      <c r="B373" s="68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4"/>
      <c r="B374" s="68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4"/>
      <c r="B375" s="68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4"/>
      <c r="B376" s="68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4"/>
      <c r="B377" s="68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4"/>
      <c r="B378" s="68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4"/>
      <c r="B379" s="68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4"/>
      <c r="B380" s="68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4"/>
      <c r="B381" s="68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4"/>
      <c r="B382" s="68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4"/>
      <c r="B383" s="68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4"/>
      <c r="B384" s="68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4"/>
      <c r="B385" s="68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4"/>
      <c r="B386" s="68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4"/>
      <c r="B387" s="68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4"/>
      <c r="B388" s="68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4"/>
      <c r="B389" s="68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4"/>
      <c r="B390" s="68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4"/>
      <c r="B391" s="68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4"/>
      <c r="B392" s="68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4"/>
      <c r="B393" s="68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4"/>
      <c r="B394" s="68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4"/>
      <c r="B395" s="68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4"/>
      <c r="B396" s="68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4"/>
      <c r="B397" s="68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4"/>
      <c r="B398" s="68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4"/>
      <c r="B399" s="68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4"/>
      <c r="B400" s="68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4"/>
      <c r="B401" s="68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4"/>
      <c r="B402" s="68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4"/>
      <c r="B403" s="68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4"/>
      <c r="B404" s="68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4"/>
      <c r="B405" s="68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4"/>
      <c r="B406" s="68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4"/>
      <c r="B407" s="68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4"/>
      <c r="B408" s="68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4"/>
      <c r="B409" s="68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4"/>
      <c r="B410" s="68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4"/>
      <c r="B411" s="68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4"/>
      <c r="B412" s="68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4"/>
      <c r="B413" s="68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4"/>
      <c r="B414" s="68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4"/>
      <c r="B415" s="68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4"/>
      <c r="B416" s="68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4"/>
      <c r="B417" s="68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4"/>
      <c r="B418" s="68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4"/>
      <c r="B419" s="68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4"/>
      <c r="B420" s="68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4"/>
      <c r="B421" s="68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4"/>
      <c r="B422" s="68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4"/>
      <c r="B423" s="68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4"/>
      <c r="B424" s="68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4"/>
      <c r="B425" s="68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4"/>
      <c r="B426" s="68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4"/>
      <c r="B427" s="68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4"/>
      <c r="B428" s="68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4"/>
      <c r="B429" s="68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4"/>
      <c r="B430" s="68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4"/>
      <c r="B431" s="68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4"/>
      <c r="B432" s="68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4"/>
      <c r="B433" s="68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4"/>
      <c r="B434" s="68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4"/>
      <c r="B435" s="68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4"/>
      <c r="B436" s="68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4"/>
      <c r="B437" s="68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4"/>
      <c r="B438" s="68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4"/>
      <c r="B439" s="68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4"/>
      <c r="B440" s="68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4"/>
      <c r="B441" s="68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4"/>
      <c r="B442" s="68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4"/>
      <c r="B443" s="68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4"/>
      <c r="B444" s="68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4"/>
      <c r="B445" s="68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4"/>
      <c r="B446" s="68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4"/>
      <c r="B447" s="68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4"/>
      <c r="B448" s="68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4"/>
      <c r="B449" s="68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4"/>
      <c r="B450" s="68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4"/>
      <c r="B451" s="68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4"/>
      <c r="B452" s="68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4"/>
      <c r="B453" s="68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4"/>
      <c r="B454" s="68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4"/>
      <c r="B455" s="68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4"/>
      <c r="B456" s="68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4"/>
      <c r="B457" s="68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4"/>
      <c r="B458" s="68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4"/>
      <c r="B459" s="68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4"/>
      <c r="B460" s="68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4"/>
      <c r="B461" s="68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4"/>
      <c r="B462" s="68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4"/>
      <c r="B463" s="68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4"/>
      <c r="B464" s="68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4"/>
      <c r="B465" s="68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4"/>
      <c r="B466" s="68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4"/>
      <c r="B467" s="68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4"/>
      <c r="B468" s="68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4"/>
      <c r="B469" s="68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4"/>
      <c r="B470" s="68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4"/>
      <c r="B471" s="68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4"/>
      <c r="B472" s="68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4"/>
      <c r="B473" s="68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4"/>
      <c r="B474" s="68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4"/>
      <c r="B475" s="68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4"/>
      <c r="B476" s="68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4"/>
      <c r="B477" s="68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4"/>
      <c r="B478" s="68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4"/>
      <c r="B479" s="68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4"/>
      <c r="B480" s="68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4"/>
      <c r="B481" s="68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4"/>
      <c r="B482" s="68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4"/>
      <c r="B483" s="68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4"/>
      <c r="B484" s="68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4"/>
      <c r="B485" s="68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4"/>
      <c r="B486" s="68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4"/>
      <c r="B487" s="68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4"/>
      <c r="B488" s="68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4"/>
      <c r="B489" s="68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4"/>
      <c r="B490" s="68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4"/>
      <c r="B491" s="68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4"/>
      <c r="B492" s="68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4"/>
      <c r="B493" s="68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4"/>
      <c r="B494" s="68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4"/>
      <c r="B495" s="68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4"/>
      <c r="B496" s="68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4"/>
      <c r="B497" s="68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4"/>
      <c r="B498" s="68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4"/>
      <c r="B499" s="68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4"/>
      <c r="B500" s="68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4"/>
      <c r="B501" s="68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4"/>
      <c r="B502" s="68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4"/>
      <c r="B503" s="68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4"/>
      <c r="B504" s="68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4"/>
      <c r="B505" s="68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4"/>
      <c r="B506" s="68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4"/>
      <c r="B507" s="68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4"/>
      <c r="B508" s="68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4"/>
      <c r="B509" s="68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4"/>
      <c r="B510" s="68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4"/>
      <c r="B511" s="68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4"/>
      <c r="B512" s="68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4"/>
      <c r="B513" s="68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4"/>
      <c r="B514" s="68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4"/>
      <c r="B515" s="68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4"/>
      <c r="B516" s="68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4"/>
      <c r="B517" s="68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4"/>
      <c r="B518" s="68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4"/>
      <c r="B519" s="68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4"/>
      <c r="B520" s="68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4"/>
      <c r="B521" s="68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4"/>
      <c r="B522" s="68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4"/>
      <c r="B523" s="68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4"/>
      <c r="B524" s="68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4"/>
      <c r="B525" s="68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4"/>
      <c r="B526" s="68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4"/>
      <c r="B527" s="68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4"/>
      <c r="B528" s="68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4"/>
      <c r="B529" s="68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4"/>
      <c r="B530" s="68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4"/>
      <c r="B531" s="68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4"/>
      <c r="B532" s="68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4"/>
      <c r="B533" s="68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4"/>
      <c r="B534" s="68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4"/>
      <c r="B535" s="68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4"/>
      <c r="B536" s="68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4"/>
      <c r="B537" s="68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4"/>
      <c r="B538" s="68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4"/>
      <c r="B539" s="68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4"/>
      <c r="B540" s="68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4"/>
      <c r="B541" s="68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4"/>
      <c r="B542" s="68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4"/>
      <c r="B543" s="68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4"/>
      <c r="B544" s="68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4"/>
      <c r="B545" s="68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4"/>
      <c r="B546" s="68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4"/>
      <c r="B547" s="68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4"/>
      <c r="B548" s="68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4"/>
      <c r="B549" s="68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4"/>
      <c r="B550" s="68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4"/>
      <c r="B551" s="68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4"/>
      <c r="B552" s="68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4"/>
      <c r="B553" s="68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4"/>
      <c r="B554" s="68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4"/>
      <c r="B555" s="68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4"/>
      <c r="B556" s="68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4"/>
      <c r="B557" s="68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4"/>
      <c r="B558" s="68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4"/>
      <c r="B559" s="68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4"/>
      <c r="B560" s="68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4"/>
      <c r="B561" s="68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4"/>
      <c r="B562" s="68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4"/>
      <c r="B563" s="68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4"/>
      <c r="B564" s="68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4"/>
      <c r="B565" s="68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4"/>
      <c r="B566" s="68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4"/>
      <c r="B567" s="68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4"/>
      <c r="B568" s="68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4"/>
      <c r="B569" s="68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4"/>
      <c r="B570" s="68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4"/>
      <c r="B571" s="68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4"/>
      <c r="B572" s="68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4"/>
      <c r="B573" s="68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4"/>
      <c r="B574" s="68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4"/>
      <c r="B575" s="68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4"/>
      <c r="B576" s="68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4"/>
      <c r="B577" s="68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4"/>
      <c r="B578" s="68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4"/>
      <c r="B579" s="68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4"/>
      <c r="B580" s="68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4"/>
      <c r="B581" s="68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4"/>
      <c r="B582" s="68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4"/>
      <c r="B583" s="68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4"/>
      <c r="B584" s="68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4"/>
      <c r="B585" s="68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4"/>
      <c r="B586" s="68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4"/>
      <c r="B587" s="68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4"/>
      <c r="B588" s="68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4"/>
      <c r="B589" s="68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4"/>
      <c r="B590" s="68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4"/>
      <c r="B591" s="68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4"/>
      <c r="B592" s="68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4"/>
      <c r="B593" s="68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4"/>
      <c r="B594" s="68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4"/>
      <c r="B595" s="68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4"/>
      <c r="B596" s="68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4"/>
      <c r="B597" s="68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4"/>
      <c r="B598" s="68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4"/>
      <c r="B599" s="68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4"/>
      <c r="B600" s="68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4"/>
      <c r="B601" s="68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4"/>
      <c r="B602" s="68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4"/>
      <c r="B603" s="68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4"/>
      <c r="B604" s="68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4"/>
      <c r="B605" s="68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4"/>
      <c r="B606" s="68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4"/>
      <c r="B607" s="68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4"/>
      <c r="B608" s="68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4"/>
      <c r="B609" s="68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4"/>
      <c r="B610" s="68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4"/>
      <c r="B611" s="68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4"/>
      <c r="B612" s="68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4"/>
      <c r="B613" s="68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4"/>
      <c r="B614" s="68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4"/>
      <c r="B615" s="68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4"/>
      <c r="B616" s="68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4"/>
      <c r="B617" s="68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4"/>
      <c r="B618" s="68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4"/>
      <c r="B619" s="68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4"/>
      <c r="B620" s="68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4"/>
      <c r="B621" s="68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4"/>
      <c r="B622" s="68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4"/>
      <c r="B623" s="68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4"/>
      <c r="B624" s="68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4"/>
      <c r="B625" s="68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4"/>
      <c r="B626" s="68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4"/>
      <c r="B627" s="68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4"/>
      <c r="B628" s="68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4"/>
      <c r="B629" s="68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4"/>
      <c r="B630" s="68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4"/>
      <c r="B631" s="68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4"/>
      <c r="B632" s="68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4"/>
      <c r="B633" s="68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4"/>
      <c r="B634" s="68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4"/>
      <c r="B635" s="68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4"/>
      <c r="B636" s="68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4"/>
      <c r="B637" s="68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4"/>
      <c r="B638" s="68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4"/>
      <c r="B639" s="68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4"/>
      <c r="B640" s="68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4"/>
      <c r="B641" s="68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4"/>
      <c r="B642" s="68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4"/>
      <c r="B643" s="68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4"/>
      <c r="B644" s="68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4"/>
      <c r="B645" s="68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4"/>
      <c r="B646" s="68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4"/>
      <c r="B647" s="68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4"/>
      <c r="B648" s="68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4"/>
      <c r="B649" s="68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4"/>
      <c r="B650" s="68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4"/>
      <c r="B651" s="68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4"/>
      <c r="B652" s="68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4"/>
      <c r="B653" s="68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4"/>
      <c r="B654" s="68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4"/>
      <c r="B655" s="68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4"/>
      <c r="B656" s="68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4"/>
      <c r="B657" s="68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4"/>
      <c r="B658" s="68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4"/>
      <c r="B659" s="68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4"/>
      <c r="B660" s="68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4"/>
      <c r="B661" s="68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4"/>
      <c r="B662" s="68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4"/>
      <c r="B663" s="68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4"/>
      <c r="B664" s="68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4"/>
      <c r="B665" s="68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4"/>
      <c r="B666" s="68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4"/>
      <c r="B667" s="68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4"/>
      <c r="B668" s="68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4"/>
      <c r="B669" s="68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4"/>
      <c r="B670" s="68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4"/>
      <c r="B671" s="68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4"/>
      <c r="B672" s="68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4"/>
      <c r="B673" s="68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4"/>
      <c r="B674" s="68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4"/>
      <c r="B675" s="68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4"/>
      <c r="B676" s="68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4"/>
      <c r="B677" s="68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4"/>
      <c r="B678" s="68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4"/>
      <c r="B679" s="68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4"/>
      <c r="B680" s="68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4"/>
      <c r="B681" s="68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4"/>
      <c r="B682" s="68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4"/>
      <c r="B683" s="68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4"/>
      <c r="B684" s="68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4"/>
      <c r="B685" s="68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4"/>
      <c r="B686" s="68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4"/>
      <c r="B687" s="68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4"/>
      <c r="B688" s="68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4"/>
      <c r="B689" s="68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4"/>
      <c r="B690" s="68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4"/>
      <c r="B691" s="68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4"/>
      <c r="B692" s="68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4"/>
      <c r="B693" s="68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4"/>
      <c r="B694" s="68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4"/>
      <c r="B695" s="68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4"/>
      <c r="B696" s="68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4"/>
      <c r="B697" s="68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4"/>
      <c r="B698" s="68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4"/>
      <c r="B699" s="68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4"/>
      <c r="B700" s="68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4"/>
      <c r="B701" s="68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4"/>
      <c r="B702" s="68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4"/>
      <c r="B703" s="68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4"/>
      <c r="B704" s="68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4"/>
      <c r="B705" s="68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4"/>
      <c r="B706" s="68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4"/>
      <c r="B707" s="68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4"/>
      <c r="B708" s="68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4"/>
      <c r="B709" s="68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4"/>
      <c r="B710" s="68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4"/>
      <c r="B711" s="68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4"/>
      <c r="B712" s="68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4"/>
      <c r="B713" s="68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4"/>
      <c r="B714" s="68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4"/>
      <c r="B715" s="68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4"/>
      <c r="B716" s="68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4"/>
      <c r="B717" s="68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4"/>
      <c r="B718" s="68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4"/>
      <c r="B719" s="68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4"/>
      <c r="B720" s="68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4"/>
      <c r="B721" s="68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4"/>
      <c r="B722" s="68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4"/>
      <c r="B723" s="68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4"/>
      <c r="B724" s="68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4"/>
      <c r="B725" s="68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4"/>
      <c r="B726" s="68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4"/>
      <c r="B727" s="68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4"/>
      <c r="B728" s="68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4"/>
      <c r="B729" s="68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4"/>
      <c r="B730" s="68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4"/>
      <c r="B731" s="68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4"/>
      <c r="B732" s="68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4"/>
      <c r="B733" s="68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4"/>
      <c r="B734" s="68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4"/>
      <c r="B735" s="68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4"/>
      <c r="B736" s="68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4"/>
      <c r="B737" s="68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4"/>
      <c r="B738" s="68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4"/>
      <c r="B739" s="68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4"/>
      <c r="B740" s="68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4"/>
      <c r="B741" s="68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4"/>
      <c r="B742" s="68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4"/>
      <c r="B743" s="68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4"/>
      <c r="B744" s="68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4"/>
      <c r="B745" s="68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4"/>
      <c r="B746" s="68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4"/>
      <c r="B747" s="68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4"/>
      <c r="B748" s="68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4"/>
      <c r="B749" s="68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4"/>
      <c r="B750" s="68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4"/>
      <c r="B751" s="68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4"/>
      <c r="B752" s="68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4"/>
      <c r="B753" s="68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4"/>
      <c r="B754" s="68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4"/>
      <c r="B755" s="68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4"/>
      <c r="B756" s="68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4"/>
      <c r="B757" s="68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4"/>
      <c r="B758" s="68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4"/>
      <c r="B759" s="68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4"/>
      <c r="B760" s="68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4"/>
      <c r="B761" s="68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4"/>
      <c r="B762" s="68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4"/>
      <c r="B763" s="68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4"/>
      <c r="B764" s="68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4"/>
      <c r="B765" s="68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4"/>
      <c r="B766" s="68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4"/>
      <c r="B767" s="68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4"/>
      <c r="B768" s="68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4"/>
      <c r="B769" s="68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4"/>
      <c r="B770" s="68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4"/>
      <c r="B771" s="68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4"/>
      <c r="B772" s="68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4"/>
      <c r="B773" s="68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4"/>
      <c r="B774" s="68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4"/>
      <c r="B775" s="68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4"/>
      <c r="B776" s="68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4"/>
      <c r="B777" s="68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4"/>
      <c r="B778" s="68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4"/>
      <c r="B779" s="68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4"/>
      <c r="B780" s="68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4"/>
      <c r="B781" s="68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4"/>
      <c r="B782" s="68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4"/>
      <c r="B783" s="68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4"/>
      <c r="B784" s="68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4"/>
      <c r="B785" s="68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4"/>
      <c r="B786" s="68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4"/>
      <c r="B787" s="68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4"/>
      <c r="B788" s="68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4"/>
      <c r="B789" s="68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4"/>
      <c r="B790" s="68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4"/>
      <c r="B791" s="68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4"/>
      <c r="B792" s="68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4"/>
      <c r="B793" s="68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4"/>
      <c r="B794" s="68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4"/>
      <c r="B795" s="68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4"/>
      <c r="B796" s="68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4"/>
      <c r="B797" s="68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4"/>
      <c r="B798" s="68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4"/>
      <c r="B799" s="68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4"/>
      <c r="B800" s="68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4"/>
      <c r="B801" s="68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4"/>
      <c r="B802" s="68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4"/>
      <c r="B803" s="68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4"/>
      <c r="B804" s="68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4"/>
      <c r="B805" s="68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4"/>
      <c r="B806" s="68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4"/>
      <c r="B807" s="68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4"/>
      <c r="B808" s="68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4"/>
      <c r="B809" s="68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4"/>
      <c r="B810" s="68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4"/>
      <c r="B811" s="68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4"/>
      <c r="B812" s="68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4"/>
      <c r="B813" s="68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4"/>
      <c r="B814" s="68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4"/>
      <c r="B815" s="68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4"/>
      <c r="B816" s="68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4"/>
      <c r="B817" s="68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4"/>
      <c r="B818" s="68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4"/>
      <c r="B819" s="68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4"/>
      <c r="B820" s="68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4"/>
      <c r="B821" s="68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4"/>
      <c r="B822" s="68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4"/>
      <c r="B823" s="68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4"/>
      <c r="B824" s="68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4"/>
      <c r="B825" s="68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4"/>
      <c r="B826" s="68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4"/>
      <c r="B827" s="68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4"/>
      <c r="B828" s="68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4"/>
      <c r="B829" s="68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4"/>
      <c r="B830" s="68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4"/>
      <c r="B831" s="68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4"/>
      <c r="B832" s="68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4"/>
      <c r="B833" s="68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4"/>
      <c r="B834" s="68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4"/>
      <c r="B835" s="68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4"/>
      <c r="B836" s="68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4"/>
      <c r="B837" s="68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4"/>
      <c r="B838" s="68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4"/>
      <c r="B839" s="68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4"/>
      <c r="B840" s="68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4"/>
      <c r="B841" s="68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4"/>
      <c r="B842" s="68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4"/>
      <c r="B843" s="68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4"/>
      <c r="B844" s="68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4"/>
      <c r="B845" s="68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4"/>
      <c r="B846" s="68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4"/>
      <c r="B847" s="68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4"/>
      <c r="B848" s="68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4"/>
      <c r="B849" s="68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4"/>
      <c r="B850" s="68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4"/>
      <c r="B851" s="68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4"/>
      <c r="B852" s="68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4"/>
      <c r="B853" s="68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4"/>
      <c r="B854" s="68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4"/>
      <c r="B855" s="68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4"/>
      <c r="B856" s="68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4"/>
      <c r="B857" s="68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4"/>
      <c r="B858" s="68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4"/>
      <c r="B859" s="68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4"/>
      <c r="B860" s="68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4"/>
      <c r="B861" s="68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4"/>
      <c r="B862" s="68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4"/>
      <c r="B863" s="68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4"/>
      <c r="B864" s="68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4"/>
      <c r="B865" s="68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4"/>
      <c r="B866" s="68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4"/>
      <c r="B867" s="68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4"/>
      <c r="B868" s="68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4"/>
      <c r="B869" s="68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4"/>
      <c r="B870" s="68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4"/>
      <c r="B871" s="68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4"/>
      <c r="B872" s="68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4"/>
      <c r="B873" s="68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4"/>
      <c r="B874" s="68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4"/>
      <c r="B875" s="68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4"/>
      <c r="B876" s="68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4"/>
      <c r="B877" s="68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4"/>
      <c r="B878" s="68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4"/>
      <c r="B879" s="68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4"/>
      <c r="B880" s="68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4"/>
      <c r="B881" s="68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4"/>
      <c r="B882" s="68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4"/>
      <c r="B883" s="68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4"/>
      <c r="B884" s="68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4"/>
      <c r="B885" s="68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4"/>
      <c r="B886" s="68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4"/>
      <c r="B887" s="68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4"/>
      <c r="B888" s="68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4"/>
      <c r="B889" s="68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4"/>
      <c r="B890" s="68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4"/>
      <c r="B891" s="68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4"/>
      <c r="B892" s="68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4"/>
      <c r="B893" s="68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4"/>
      <c r="B894" s="68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4"/>
      <c r="B895" s="68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4"/>
      <c r="B896" s="68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4"/>
      <c r="B897" s="68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4"/>
      <c r="B898" s="68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4"/>
      <c r="B899" s="68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4"/>
      <c r="B900" s="68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4"/>
      <c r="B901" s="68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4"/>
      <c r="B902" s="68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4"/>
      <c r="B903" s="68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4"/>
      <c r="B904" s="68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4"/>
      <c r="B905" s="68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4"/>
      <c r="B906" s="68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4"/>
      <c r="B907" s="68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4"/>
      <c r="B908" s="68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4"/>
      <c r="B909" s="68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4"/>
      <c r="B910" s="68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4"/>
      <c r="B911" s="68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4"/>
      <c r="B912" s="68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4"/>
      <c r="B913" s="68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4"/>
      <c r="B914" s="68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4"/>
      <c r="B915" s="68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4"/>
      <c r="B916" s="68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4"/>
      <c r="B917" s="68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4"/>
      <c r="B918" s="68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4"/>
      <c r="B919" s="68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4"/>
      <c r="B920" s="68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4"/>
      <c r="B921" s="68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4"/>
      <c r="B922" s="68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4"/>
      <c r="B923" s="68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4"/>
      <c r="B924" s="68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4"/>
      <c r="B925" s="68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4"/>
      <c r="B926" s="68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4"/>
      <c r="B927" s="68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4"/>
      <c r="B928" s="68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4"/>
      <c r="B929" s="68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4"/>
      <c r="B930" s="68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4"/>
      <c r="B931" s="68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4"/>
      <c r="B932" s="68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4"/>
      <c r="B933" s="68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4"/>
      <c r="B934" s="68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4"/>
      <c r="B935" s="68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4"/>
      <c r="B936" s="68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4"/>
      <c r="B937" s="68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4"/>
      <c r="B938" s="68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4"/>
      <c r="B939" s="68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4"/>
      <c r="B940" s="68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4"/>
      <c r="B941" s="68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4"/>
      <c r="B942" s="68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4"/>
      <c r="B943" s="68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4"/>
      <c r="B944" s="68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4"/>
      <c r="B945" s="68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4"/>
      <c r="B946" s="68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4"/>
      <c r="B947" s="68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4"/>
      <c r="B948" s="68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4"/>
      <c r="B949" s="68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4"/>
      <c r="B950" s="68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4"/>
      <c r="B951" s="68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4"/>
      <c r="B952" s="68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4"/>
      <c r="B953" s="68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4"/>
      <c r="B954" s="68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4"/>
      <c r="B955" s="68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4"/>
      <c r="B956" s="68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4"/>
      <c r="B957" s="68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4"/>
      <c r="B958" s="68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4"/>
      <c r="B959" s="68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4"/>
      <c r="B960" s="68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4"/>
      <c r="B961" s="68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4"/>
      <c r="B962" s="68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4"/>
      <c r="B963" s="68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4"/>
      <c r="B964" s="68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4"/>
      <c r="B965" s="68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4"/>
      <c r="B966" s="68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4"/>
      <c r="B967" s="68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4"/>
      <c r="B968" s="68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4"/>
      <c r="B969" s="68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4"/>
      <c r="B970" s="68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4"/>
      <c r="B971" s="68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4"/>
      <c r="B972" s="68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4"/>
      <c r="B973" s="68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4"/>
      <c r="B974" s="68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4"/>
      <c r="B975" s="68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4"/>
      <c r="B976" s="68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4"/>
      <c r="B977" s="68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4"/>
      <c r="B978" s="68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4"/>
      <c r="B979" s="68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4"/>
      <c r="B980" s="68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4"/>
      <c r="B981" s="68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4"/>
      <c r="B982" s="68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4"/>
      <c r="B983" s="68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4"/>
      <c r="B984" s="68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4"/>
      <c r="B985" s="68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4"/>
      <c r="B986" s="68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4"/>
      <c r="B987" s="68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4"/>
      <c r="B988" s="68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4"/>
      <c r="B989" s="68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4"/>
      <c r="B990" s="68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4"/>
      <c r="B991" s="68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4"/>
      <c r="B992" s="68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4"/>
      <c r="B993" s="68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4"/>
      <c r="B994" s="68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4"/>
      <c r="B995" s="68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4"/>
      <c r="B996" s="68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4"/>
      <c r="B997" s="68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4"/>
      <c r="B998" s="68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4"/>
      <c r="B999" s="68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4"/>
      <c r="B1000" s="68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4"/>
      <c r="B1001" s="68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4"/>
      <c r="B1002" s="68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4"/>
      <c r="B1003" s="68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4"/>
      <c r="B1004" s="68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4"/>
      <c r="B1005" s="68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4"/>
      <c r="B1006" s="68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4"/>
      <c r="B1007" s="68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4"/>
      <c r="B1008" s="68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4"/>
      <c r="B1009" s="68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4"/>
      <c r="B1010" s="68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4"/>
      <c r="B1011" s="68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4"/>
      <c r="B1012" s="68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4"/>
      <c r="B1013" s="68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4"/>
      <c r="B1014" s="68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4"/>
      <c r="B1015" s="68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4"/>
      <c r="B1016" s="68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4"/>
      <c r="B1017" s="68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4"/>
      <c r="B1018" s="68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4"/>
      <c r="B1019" s="68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4"/>
      <c r="B1020" s="68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4"/>
      <c r="B1021" s="68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4"/>
      <c r="B1022" s="68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4"/>
      <c r="B1023" s="68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4"/>
      <c r="B1024" s="68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4"/>
      <c r="B1025" s="68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4"/>
      <c r="B1026" s="68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4"/>
      <c r="B1027" s="68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4"/>
      <c r="B1028" s="68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4"/>
      <c r="B1029" s="68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4"/>
      <c r="B1030" s="68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4"/>
      <c r="B1031" s="68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4"/>
      <c r="B1032" s="68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4"/>
      <c r="B1033" s="68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4"/>
      <c r="B1034" s="68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4"/>
      <c r="B1035" s="68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4"/>
      <c r="B1036" s="68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4"/>
      <c r="B1037" s="68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4"/>
      <c r="B1038" s="68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4"/>
      <c r="B1039" s="68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4"/>
      <c r="B1040" s="68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4"/>
      <c r="B1041" s="68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4"/>
      <c r="B1042" s="68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4"/>
      <c r="B1043" s="68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4"/>
      <c r="B1044" s="68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4"/>
      <c r="B1045" s="68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4"/>
      <c r="B1046" s="68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4"/>
      <c r="B1047" s="68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4"/>
      <c r="B1048" s="68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4"/>
      <c r="B1049" s="68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4"/>
      <c r="B1050" s="68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4"/>
      <c r="B1051" s="68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4"/>
      <c r="B1052" s="68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4"/>
      <c r="B1053" s="68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4"/>
      <c r="B1054" s="68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4"/>
      <c r="B1055" s="68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4"/>
      <c r="B1056" s="68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4"/>
      <c r="B1057" s="68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4"/>
      <c r="B1058" s="68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4"/>
      <c r="B1059" s="68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4"/>
      <c r="B1060" s="68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4"/>
      <c r="B1061" s="68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4"/>
      <c r="B1062" s="68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4"/>
      <c r="B1063" s="68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4"/>
      <c r="B1064" s="68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4"/>
      <c r="B1065" s="68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4"/>
      <c r="B1066" s="68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4"/>
      <c r="B1067" s="68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4"/>
      <c r="B1068" s="68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4"/>
      <c r="B1069" s="68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4"/>
      <c r="B1070" s="68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4"/>
      <c r="B1071" s="68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4"/>
      <c r="B1072" s="68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4"/>
      <c r="B1073" s="68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4"/>
      <c r="B1074" s="68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4"/>
      <c r="B1075" s="68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4"/>
      <c r="B1076" s="68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4"/>
      <c r="B1077" s="68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4"/>
      <c r="B1078" s="68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4"/>
      <c r="B1079" s="68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4"/>
      <c r="B1080" s="68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4"/>
      <c r="B1081" s="68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4"/>
      <c r="B1082" s="68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4"/>
      <c r="B1083" s="68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4"/>
      <c r="B1084" s="68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4"/>
      <c r="B1085" s="68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4"/>
      <c r="B1086" s="68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4"/>
      <c r="B1087" s="68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4"/>
      <c r="B1088" s="68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4"/>
      <c r="B1089" s="68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4"/>
      <c r="B1090" s="68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4"/>
      <c r="B1091" s="68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4"/>
      <c r="B1092" s="68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4"/>
      <c r="B1093" s="68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4"/>
      <c r="B1094" s="68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4"/>
      <c r="B1095" s="68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4"/>
      <c r="B1096" s="68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4"/>
      <c r="B1097" s="68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4"/>
      <c r="B1098" s="68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4"/>
      <c r="B1099" s="68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4"/>
      <c r="B1100" s="68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4"/>
      <c r="B1101" s="68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4"/>
      <c r="B1102" s="68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4"/>
      <c r="B1103" s="68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4"/>
      <c r="B1104" s="68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4"/>
      <c r="B1105" s="68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4"/>
      <c r="B1106" s="68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4"/>
      <c r="B1107" s="68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4"/>
      <c r="B1108" s="68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4"/>
      <c r="B1109" s="68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4"/>
      <c r="B1110" s="68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4"/>
      <c r="B1111" s="68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4"/>
      <c r="B1112" s="68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4"/>
      <c r="B1113" s="68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4"/>
      <c r="B1114" s="68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4"/>
      <c r="B1115" s="68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4"/>
      <c r="B1116" s="68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4"/>
      <c r="B1117" s="68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4"/>
      <c r="B1118" s="68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4"/>
      <c r="B1119" s="68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4"/>
      <c r="B1120" s="68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4"/>
      <c r="B1121" s="68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4"/>
      <c r="B1122" s="68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4"/>
      <c r="B1123" s="68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4"/>
      <c r="B1124" s="68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4"/>
      <c r="B1125" s="68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4"/>
      <c r="B1126" s="68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4"/>
      <c r="B1127" s="68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4"/>
      <c r="B1128" s="68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4"/>
      <c r="B1129" s="68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4"/>
      <c r="B1130" s="68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4"/>
      <c r="B1131" s="68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4"/>
      <c r="B1132" s="68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4"/>
      <c r="B1133" s="68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4"/>
      <c r="B1134" s="68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4"/>
      <c r="B1135" s="68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4"/>
      <c r="B1136" s="68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4"/>
      <c r="B1137" s="68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4"/>
      <c r="B1138" s="68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4"/>
      <c r="B1139" s="68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4"/>
      <c r="B1140" s="68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4"/>
      <c r="B1141" s="68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4"/>
      <c r="B1142" s="68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4"/>
      <c r="B1143" s="68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4"/>
      <c r="B1144" s="68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4"/>
      <c r="B1145" s="68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4"/>
      <c r="B1146" s="68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4"/>
      <c r="B1147" s="68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4"/>
      <c r="B1148" s="68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4"/>
      <c r="B1149" s="68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4"/>
      <c r="B1150" s="68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4"/>
      <c r="B1151" s="68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4"/>
      <c r="B1152" s="68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4"/>
      <c r="B1153" s="68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4"/>
      <c r="B1154" s="68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4"/>
      <c r="B1155" s="68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4"/>
      <c r="B1156" s="68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4"/>
      <c r="B1157" s="68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4"/>
      <c r="B1158" s="68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4"/>
      <c r="B1159" s="68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4"/>
      <c r="B1160" s="68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4"/>
      <c r="B1161" s="68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4"/>
      <c r="B1162" s="68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4"/>
      <c r="B1163" s="68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4"/>
      <c r="B1164" s="68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4"/>
      <c r="B1165" s="68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4"/>
      <c r="B1166" s="68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4"/>
      <c r="B1167" s="68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4"/>
      <c r="B1168" s="68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4"/>
      <c r="B1169" s="68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4"/>
      <c r="B1170" s="68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4"/>
      <c r="B1171" s="68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4"/>
      <c r="B1172" s="68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4"/>
      <c r="B1173" s="68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4"/>
      <c r="B1174" s="68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4"/>
      <c r="B1175" s="68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4"/>
      <c r="B1176" s="68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4"/>
      <c r="B1177" s="68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4"/>
      <c r="B1178" s="68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4"/>
      <c r="B1179" s="68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4"/>
      <c r="B1180" s="68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4"/>
      <c r="B1181" s="68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4"/>
      <c r="B1182" s="68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4"/>
      <c r="B1183" s="68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4"/>
      <c r="B1184" s="68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4"/>
      <c r="B1185" s="68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4"/>
      <c r="B1186" s="68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4"/>
      <c r="B1187" s="68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4"/>
      <c r="B1188" s="68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4"/>
      <c r="B1189" s="68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4"/>
      <c r="B1190" s="68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4"/>
      <c r="B1191" s="68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4"/>
      <c r="B1192" s="68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4"/>
      <c r="B1193" s="68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4"/>
      <c r="B1194" s="68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4"/>
      <c r="B1195" s="68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4"/>
      <c r="B1196" s="68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4"/>
      <c r="B1197" s="68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4"/>
      <c r="B1198" s="68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4"/>
      <c r="B1199" s="68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4"/>
      <c r="B1200" s="68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4"/>
      <c r="B1201" s="68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4"/>
      <c r="B1202" s="68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4"/>
      <c r="B1203" s="68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4"/>
      <c r="B1204" s="68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4"/>
      <c r="B1205" s="68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4"/>
      <c r="B1206" s="68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4"/>
      <c r="B1207" s="68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4"/>
      <c r="B1208" s="68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4"/>
      <c r="B1209" s="68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4"/>
      <c r="B1210" s="68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4"/>
      <c r="B1211" s="68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4"/>
      <c r="B1212" s="68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4"/>
      <c r="B1213" s="68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4"/>
      <c r="B1214" s="68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4"/>
      <c r="B1215" s="68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4"/>
      <c r="B1216" s="68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4"/>
      <c r="B1217" s="68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4"/>
      <c r="B1218" s="68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4"/>
      <c r="B1219" s="68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4"/>
      <c r="B1220" s="68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4"/>
      <c r="B1221" s="68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4"/>
      <c r="B1222" s="68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4"/>
      <c r="B1223" s="68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4"/>
      <c r="B1224" s="68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4"/>
      <c r="B1225" s="68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4"/>
      <c r="B1226" s="68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4"/>
      <c r="B1227" s="68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4"/>
      <c r="B1228" s="68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4"/>
      <c r="B1229" s="68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4"/>
      <c r="B1230" s="68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4"/>
      <c r="B1231" s="68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4"/>
      <c r="B1232" s="68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4"/>
      <c r="B1233" s="68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4"/>
      <c r="B1234" s="68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4"/>
      <c r="B1235" s="68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4"/>
      <c r="B1236" s="68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4"/>
      <c r="B1237" s="68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4"/>
      <c r="B1238" s="68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4"/>
      <c r="B1239" s="68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4"/>
      <c r="B1240" s="68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4"/>
      <c r="B1241" s="68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4"/>
      <c r="B1242" s="68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4"/>
      <c r="B1243" s="68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4"/>
      <c r="B1244" s="68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4"/>
      <c r="B1245" s="68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4"/>
      <c r="B1246" s="68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4"/>
      <c r="B1247" s="68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4"/>
      <c r="B1248" s="68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4"/>
      <c r="B1249" s="68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4"/>
      <c r="B1250" s="68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4"/>
      <c r="B1251" s="68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4"/>
      <c r="B1252" s="68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4"/>
      <c r="B1253" s="68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4"/>
      <c r="B1254" s="68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4"/>
      <c r="B1255" s="68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4"/>
      <c r="B1256" s="68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4"/>
      <c r="B1257" s="68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4"/>
      <c r="B1258" s="68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4"/>
      <c r="B1259" s="68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4"/>
      <c r="B1260" s="68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4"/>
      <c r="B1261" s="68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4"/>
      <c r="B1262" s="68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4"/>
      <c r="B1263" s="68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4"/>
      <c r="B1264" s="68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4"/>
      <c r="B1265" s="68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4"/>
      <c r="B1266" s="68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4"/>
      <c r="B1267" s="68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4"/>
      <c r="B1268" s="68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4"/>
      <c r="B1269" s="68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4"/>
      <c r="B1270" s="68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4"/>
      <c r="B1271" s="68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4"/>
      <c r="B1272" s="68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4"/>
      <c r="B1273" s="68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4"/>
      <c r="B1274" s="68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4"/>
      <c r="B1275" s="68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4"/>
      <c r="B1276" s="68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4"/>
      <c r="B1277" s="68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4"/>
      <c r="B1278" s="68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4"/>
      <c r="B1279" s="68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4"/>
      <c r="B1280" s="68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4"/>
      <c r="B1281" s="68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4"/>
      <c r="B1282" s="68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4"/>
      <c r="B1283" s="68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4"/>
      <c r="B1284" s="68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4"/>
      <c r="B1285" s="68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4"/>
      <c r="B1286" s="68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4"/>
      <c r="B1287" s="68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4"/>
      <c r="B1288" s="68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4"/>
      <c r="B1289" s="68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4"/>
      <c r="B1290" s="68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4"/>
      <c r="B1291" s="68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4"/>
      <c r="B1292" s="68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4"/>
      <c r="B1293" s="68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4"/>
      <c r="B1294" s="68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4"/>
      <c r="B1295" s="68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4"/>
      <c r="B1296" s="68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4"/>
      <c r="B1297" s="68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4"/>
      <c r="B1298" s="68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4"/>
      <c r="B1299" s="68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4"/>
      <c r="B1300" s="68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4"/>
      <c r="B1301" s="68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4"/>
      <c r="B1302" s="68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4"/>
      <c r="B1303" s="68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4"/>
      <c r="B1304" s="68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4"/>
      <c r="B1305" s="68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4"/>
      <c r="B1306" s="68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4"/>
      <c r="B1307" s="68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4"/>
      <c r="B1308" s="68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4"/>
      <c r="B1309" s="68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4"/>
      <c r="B1310" s="68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4"/>
      <c r="B1311" s="68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4"/>
      <c r="B1312" s="68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4"/>
      <c r="B1313" s="68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4"/>
      <c r="B1314" s="68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4"/>
      <c r="B1315" s="68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4"/>
      <c r="B1316" s="68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4"/>
      <c r="B1317" s="68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4"/>
      <c r="B1318" s="68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4"/>
      <c r="B1319" s="68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4"/>
      <c r="B1320" s="68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4"/>
      <c r="B1321" s="68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4"/>
      <c r="B1322" s="68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4"/>
      <c r="B1323" s="68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4"/>
      <c r="B1324" s="68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4"/>
      <c r="B1325" s="68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4"/>
      <c r="B1326" s="68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4"/>
      <c r="B1327" s="68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4"/>
      <c r="B1328" s="68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4"/>
      <c r="B1329" s="68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4"/>
      <c r="B1330" s="68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4"/>
      <c r="B1331" s="68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4"/>
      <c r="B1332" s="68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4"/>
      <c r="B1333" s="68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4"/>
      <c r="B1334" s="68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4"/>
      <c r="B1335" s="68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4"/>
      <c r="B1336" s="68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4"/>
      <c r="B1337" s="68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4"/>
      <c r="B1338" s="68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4"/>
      <c r="B1339" s="68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4"/>
      <c r="B1340" s="68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4"/>
      <c r="B1341" s="68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4"/>
      <c r="B1342" s="68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4"/>
      <c r="B1343" s="68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4"/>
      <c r="B1344" s="68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4"/>
      <c r="B1345" s="68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4"/>
      <c r="B1346" s="68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4"/>
      <c r="B1347" s="68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4"/>
      <c r="B1348" s="68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4"/>
      <c r="B1349" s="68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4"/>
      <c r="B1350" s="68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4"/>
      <c r="B1351" s="68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4"/>
      <c r="B1352" s="68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4"/>
      <c r="B1353" s="68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4"/>
      <c r="B1354" s="68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4"/>
      <c r="B1355" s="68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4"/>
      <c r="B1356" s="68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4"/>
      <c r="B1357" s="68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4"/>
      <c r="B1358" s="68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4"/>
      <c r="B1359" s="68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4"/>
      <c r="B1360" s="68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4"/>
      <c r="B1361" s="68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4"/>
      <c r="B1362" s="68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4"/>
      <c r="B1363" s="68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4"/>
      <c r="B1364" s="68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4"/>
      <c r="B1365" s="68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4"/>
      <c r="B1366" s="68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4"/>
      <c r="B1367" s="68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4"/>
      <c r="B1368" s="68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4"/>
      <c r="B1369" s="68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4"/>
      <c r="B1370" s="68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4"/>
      <c r="B1371" s="68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4"/>
      <c r="B1372" s="68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4"/>
      <c r="B1373" s="68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4"/>
      <c r="B1374" s="68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4"/>
      <c r="B1375" s="68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4"/>
      <c r="B1376" s="68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4"/>
      <c r="B1377" s="68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4"/>
      <c r="B1378" s="68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4"/>
      <c r="B1379" s="68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4"/>
      <c r="B1380" s="68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4"/>
      <c r="B1381" s="68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4"/>
      <c r="B1382" s="68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4"/>
      <c r="B1383" s="68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4"/>
      <c r="B1384" s="68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4"/>
      <c r="B1385" s="68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4"/>
      <c r="B1386" s="68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4"/>
      <c r="B1387" s="68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4"/>
      <c r="B1388" s="68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4"/>
      <c r="B1389" s="68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4"/>
      <c r="B1390" s="68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4"/>
      <c r="B1391" s="68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4"/>
      <c r="B1392" s="68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4"/>
      <c r="B1393" s="68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4"/>
      <c r="B1394" s="68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4"/>
      <c r="B1395" s="68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4"/>
      <c r="B1396" s="68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4"/>
      <c r="B1397" s="68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4"/>
      <c r="B1398" s="68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4"/>
      <c r="B1399" s="68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4"/>
      <c r="B1400" s="68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4"/>
      <c r="B1401" s="68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4"/>
      <c r="B1402" s="68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4"/>
      <c r="B1403" s="68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4"/>
      <c r="B1404" s="68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4"/>
      <c r="B1405" s="68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4"/>
      <c r="B1406" s="68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4"/>
      <c r="B1407" s="68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4"/>
      <c r="B1408" s="68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4"/>
      <c r="B1409" s="68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4"/>
      <c r="B1410" s="68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4"/>
      <c r="B1411" s="68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4"/>
      <c r="B1412" s="68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4"/>
      <c r="B1413" s="68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4"/>
      <c r="B1414" s="68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4"/>
      <c r="B1415" s="68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4"/>
      <c r="B1416" s="68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4"/>
      <c r="B1417" s="68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4"/>
      <c r="B1418" s="68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4"/>
      <c r="B1419" s="68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4"/>
      <c r="B1420" s="68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4"/>
      <c r="B1421" s="68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4"/>
      <c r="B1422" s="68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4"/>
      <c r="B1423" s="68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4"/>
      <c r="B1424" s="68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4"/>
      <c r="B1425" s="68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4"/>
      <c r="B1426" s="68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4"/>
      <c r="B1427" s="68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4"/>
      <c r="B1428" s="68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4"/>
      <c r="B1429" s="68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4"/>
      <c r="B1430" s="68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4"/>
      <c r="B1431" s="68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4"/>
      <c r="B1432" s="68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4"/>
      <c r="B1433" s="68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4"/>
      <c r="B1434" s="68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4"/>
      <c r="B1435" s="68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4"/>
      <c r="B1436" s="68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4"/>
      <c r="B1437" s="68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4"/>
      <c r="B1438" s="68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4"/>
      <c r="B1439" s="68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4"/>
      <c r="B1440" s="68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4"/>
      <c r="B1441" s="68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4"/>
      <c r="B1442" s="68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4"/>
      <c r="B1443" s="68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4"/>
      <c r="B1444" s="68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4"/>
      <c r="B1445" s="68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4"/>
      <c r="B1446" s="68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4"/>
      <c r="B1447" s="68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4"/>
      <c r="B1448" s="68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4"/>
      <c r="B1449" s="68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4"/>
      <c r="B1450" s="68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4"/>
      <c r="B1451" s="68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4"/>
      <c r="B1452" s="68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4"/>
      <c r="B1453" s="68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4"/>
      <c r="B1454" s="68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4"/>
      <c r="B1455" s="68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4"/>
      <c r="B1456" s="68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4"/>
      <c r="B1457" s="68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4"/>
      <c r="B1458" s="68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4"/>
      <c r="B1459" s="68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4"/>
      <c r="B1460" s="68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4"/>
      <c r="B1461" s="68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4"/>
      <c r="B1462" s="68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4"/>
      <c r="B1463" s="68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4"/>
      <c r="B1464" s="68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4"/>
      <c r="B1465" s="68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4"/>
      <c r="B1466" s="68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4"/>
      <c r="B1467" s="68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4"/>
      <c r="B1468" s="68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4"/>
      <c r="B1469" s="68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4"/>
      <c r="B1470" s="68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4"/>
      <c r="B1471" s="68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4"/>
      <c r="B1472" s="68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4"/>
      <c r="B1473" s="68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4"/>
      <c r="B1474" s="68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4"/>
      <c r="B1475" s="68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4"/>
      <c r="B1476" s="68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4"/>
      <c r="B1477" s="68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4"/>
      <c r="B1478" s="68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4"/>
      <c r="B1479" s="68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4"/>
      <c r="B1480" s="68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4"/>
      <c r="B1481" s="68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4"/>
      <c r="B1482" s="68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4"/>
      <c r="B1483" s="68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4"/>
      <c r="B1484" s="68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4"/>
      <c r="B1485" s="68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4"/>
      <c r="B1486" s="68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4"/>
      <c r="B1487" s="68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4"/>
      <c r="B1488" s="68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4"/>
      <c r="B1489" s="68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4"/>
      <c r="B1490" s="68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4"/>
      <c r="B1491" s="68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4"/>
      <c r="B1492" s="68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4"/>
      <c r="B1493" s="68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4"/>
      <c r="B1494" s="68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4"/>
      <c r="B1495" s="68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4"/>
      <c r="B1496" s="68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4"/>
      <c r="B1497" s="68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4"/>
      <c r="B1498" s="68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4"/>
      <c r="B1499" s="68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4"/>
      <c r="B1500" s="68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4"/>
      <c r="B1501" s="68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4"/>
      <c r="B1502" s="68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4"/>
      <c r="B1503" s="68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4"/>
      <c r="B1504" s="68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4"/>
      <c r="B1505" s="68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4"/>
      <c r="B1506" s="68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4"/>
      <c r="B1507" s="68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4"/>
      <c r="B1508" s="68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4"/>
      <c r="B1509" s="68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4"/>
      <c r="B1510" s="68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4"/>
      <c r="B1511" s="68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4"/>
      <c r="B1512" s="68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4"/>
      <c r="B1513" s="68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4"/>
      <c r="B1514" s="68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4"/>
      <c r="B1515" s="68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4"/>
      <c r="B1516" s="68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4"/>
      <c r="B1517" s="68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4"/>
      <c r="B1518" s="68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4"/>
      <c r="B1519" s="68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4"/>
      <c r="B1520" s="68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4"/>
      <c r="B1521" s="68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4"/>
      <c r="B1522" s="68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4"/>
      <c r="B1523" s="68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4"/>
      <c r="B1524" s="68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4"/>
      <c r="B1525" s="68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4"/>
      <c r="B1526" s="68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4"/>
      <c r="B1527" s="68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4"/>
      <c r="B1528" s="68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4"/>
      <c r="B1529" s="68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4"/>
      <c r="B1530" s="68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4"/>
      <c r="B1531" s="68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4"/>
      <c r="B1532" s="68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4"/>
      <c r="B1533" s="68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4"/>
      <c r="B1534" s="68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4"/>
      <c r="B1535" s="68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4"/>
      <c r="B1536" s="68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4"/>
      <c r="B1537" s="68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4"/>
      <c r="B1538" s="68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4"/>
      <c r="B1539" s="68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4"/>
      <c r="B1540" s="68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4"/>
      <c r="B1541" s="68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4"/>
      <c r="B1542" s="68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4"/>
      <c r="B1543" s="68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4"/>
      <c r="B1544" s="68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4"/>
      <c r="B1545" s="68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4"/>
      <c r="B1546" s="68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4"/>
      <c r="B1547" s="68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4"/>
      <c r="B1548" s="68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4"/>
      <c r="B1549" s="68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4"/>
      <c r="B1550" s="68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4"/>
      <c r="B1551" s="68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4"/>
      <c r="B1552" s="68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4"/>
      <c r="B1553" s="68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4"/>
      <c r="B1554" s="68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4"/>
      <c r="B1555" s="68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4"/>
      <c r="B1556" s="68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4"/>
      <c r="B1557" s="68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4"/>
      <c r="B1558" s="68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4"/>
      <c r="B1559" s="68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4"/>
      <c r="B1560" s="68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4"/>
      <c r="B1561" s="68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4"/>
      <c r="B1562" s="68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4"/>
      <c r="B1563" s="68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4"/>
      <c r="B1564" s="68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4"/>
      <c r="B1565" s="68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4"/>
      <c r="B1566" s="68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4"/>
      <c r="B1567" s="68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4"/>
      <c r="B1568" s="68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4"/>
      <c r="B1569" s="68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4"/>
      <c r="B1570" s="68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4"/>
      <c r="B1571" s="68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4"/>
      <c r="B1572" s="68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4"/>
      <c r="B1573" s="68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4"/>
      <c r="B1574" s="68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4"/>
      <c r="B1575" s="68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4"/>
      <c r="B1576" s="68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4"/>
      <c r="B1577" s="68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4"/>
      <c r="B1578" s="68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4"/>
      <c r="B1579" s="68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4"/>
      <c r="B1580" s="68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4"/>
      <c r="B1581" s="68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4"/>
      <c r="B1582" s="68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4"/>
      <c r="B1583" s="68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4"/>
      <c r="B1584" s="68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4"/>
      <c r="B1585" s="68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4"/>
      <c r="B1586" s="68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4"/>
      <c r="B1587" s="68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4"/>
      <c r="B1588" s="68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4"/>
      <c r="B1589" s="68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4"/>
      <c r="B1590" s="68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4"/>
      <c r="B1591" s="68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4"/>
      <c r="B1592" s="68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4"/>
      <c r="B1593" s="68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4"/>
      <c r="B1594" s="68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4"/>
      <c r="B1595" s="68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4"/>
      <c r="B1596" s="68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4"/>
      <c r="B1597" s="68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4"/>
      <c r="B1598" s="68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4"/>
      <c r="B1599" s="68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4"/>
      <c r="B1600" s="68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4"/>
      <c r="B1601" s="68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4"/>
      <c r="B1602" s="68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4"/>
      <c r="B1603" s="68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4"/>
      <c r="B1604" s="68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4"/>
      <c r="B1605" s="68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4"/>
      <c r="B1606" s="68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4"/>
      <c r="B1607" s="68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4"/>
      <c r="B1608" s="68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4"/>
      <c r="B1609" s="68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4"/>
      <c r="B1610" s="68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4"/>
      <c r="B1611" s="68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4"/>
      <c r="B1612" s="68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4"/>
      <c r="B1613" s="68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4"/>
      <c r="B1614" s="68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4"/>
      <c r="B1615" s="68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4"/>
      <c r="B1616" s="68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4"/>
      <c r="B1617" s="68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4"/>
      <c r="B1618" s="68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4"/>
      <c r="B1619" s="68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4"/>
      <c r="B1620" s="68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4"/>
      <c r="B1621" s="68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4"/>
      <c r="B1622" s="68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4"/>
      <c r="B1623" s="68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4"/>
      <c r="B1624" s="68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4"/>
      <c r="B1625" s="68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4"/>
      <c r="B1626" s="68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4"/>
      <c r="B1627" s="68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4"/>
      <c r="B1628" s="68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4"/>
      <c r="B1629" s="68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4"/>
      <c r="B1630" s="68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4"/>
      <c r="B1631" s="68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4"/>
      <c r="B1632" s="68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4"/>
      <c r="B1633" s="68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4"/>
      <c r="B1634" s="68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4"/>
      <c r="B1635" s="68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4"/>
      <c r="B1636" s="68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4"/>
      <c r="B1637" s="68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4"/>
      <c r="B1638" s="68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4"/>
      <c r="B1639" s="68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4"/>
      <c r="B1640" s="68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4"/>
      <c r="B1641" s="68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4"/>
      <c r="B1642" s="68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4"/>
      <c r="B1643" s="68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4"/>
      <c r="B1644" s="68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4"/>
      <c r="B1645" s="68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4"/>
      <c r="B1646" s="68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4"/>
      <c r="B1647" s="68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4"/>
      <c r="B1648" s="68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4"/>
      <c r="B1649" s="68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4"/>
      <c r="B1650" s="68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4"/>
      <c r="B1651" s="68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4"/>
      <c r="B1652" s="68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4"/>
      <c r="B1653" s="68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4"/>
      <c r="B1654" s="68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4"/>
      <c r="B1655" s="68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4"/>
      <c r="B1656" s="68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4"/>
      <c r="B1657" s="68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4"/>
      <c r="B1658" s="68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4"/>
      <c r="B1659" s="68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4"/>
      <c r="B1660" s="68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4"/>
      <c r="B1661" s="68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4"/>
      <c r="B1662" s="68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4"/>
      <c r="B1663" s="68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4"/>
      <c r="B1664" s="68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4"/>
      <c r="B1665" s="68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4"/>
      <c r="B1666" s="68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4"/>
      <c r="B1667" s="68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4"/>
      <c r="B1668" s="68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4"/>
      <c r="B1669" s="68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4"/>
      <c r="B1670" s="68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4"/>
      <c r="B1671" s="68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4"/>
      <c r="B1672" s="68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4"/>
      <c r="B1673" s="68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4"/>
      <c r="B1674" s="68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4"/>
      <c r="B1675" s="68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4"/>
      <c r="B1676" s="68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4"/>
      <c r="B1677" s="68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4"/>
      <c r="B1678" s="68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4"/>
      <c r="B1679" s="68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4"/>
      <c r="B1680" s="68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4"/>
      <c r="B1681" s="68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4"/>
      <c r="B1682" s="68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4"/>
      <c r="B1683" s="68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4"/>
      <c r="B1684" s="68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4"/>
      <c r="B1685" s="68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4"/>
      <c r="B1686" s="68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4"/>
      <c r="B1687" s="68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4"/>
      <c r="B1688" s="68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4"/>
      <c r="B1689" s="68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4"/>
      <c r="B1690" s="68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4"/>
      <c r="B1691" s="68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4"/>
      <c r="B1692" s="68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4"/>
      <c r="B1693" s="68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4"/>
      <c r="B1694" s="68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4"/>
      <c r="B1695" s="68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4"/>
      <c r="B1696" s="68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4"/>
      <c r="B1697" s="68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4"/>
      <c r="B1698" s="68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4"/>
      <c r="B1699" s="68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4"/>
      <c r="B1700" s="68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4"/>
      <c r="B1701" s="68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4"/>
      <c r="B1702" s="68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4"/>
      <c r="B1703" s="68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4"/>
      <c r="B1704" s="68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4"/>
      <c r="B1705" s="68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4"/>
      <c r="B1706" s="68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4"/>
      <c r="B1707" s="68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4"/>
      <c r="B1708" s="68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4"/>
      <c r="B1709" s="68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4"/>
      <c r="B1710" s="68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4"/>
      <c r="B1711" s="68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4"/>
      <c r="B1712" s="68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4"/>
      <c r="B1713" s="68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4"/>
      <c r="B1714" s="68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4"/>
      <c r="B1715" s="68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4"/>
      <c r="B1716" s="68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4"/>
      <c r="B1717" s="68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4"/>
      <c r="B1718" s="68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4"/>
      <c r="B1719" s="68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4"/>
      <c r="B1720" s="68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4"/>
      <c r="B1721" s="68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4"/>
      <c r="B1722" s="68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4"/>
      <c r="B1723" s="68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4"/>
      <c r="B1724" s="68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4"/>
      <c r="B1725" s="68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4"/>
      <c r="B1726" s="68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4"/>
      <c r="B1727" s="68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4"/>
      <c r="B1728" s="68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4"/>
      <c r="B1729" s="68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4"/>
      <c r="B1730" s="68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4"/>
      <c r="B1731" s="68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4"/>
      <c r="B1732" s="68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4"/>
      <c r="B1733" s="68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4"/>
      <c r="B1734" s="68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4"/>
      <c r="B1735" s="68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4"/>
      <c r="B1736" s="68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4"/>
      <c r="B1737" s="68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4"/>
      <c r="B1738" s="68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4"/>
      <c r="B1739" s="68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4"/>
      <c r="B1740" s="68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4"/>
      <c r="B1741" s="68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4"/>
      <c r="B1742" s="68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4"/>
      <c r="B1743" s="68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4"/>
      <c r="B1744" s="68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4"/>
      <c r="B1745" s="68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4"/>
      <c r="B1746" s="68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4"/>
      <c r="B1747" s="68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4"/>
      <c r="B1748" s="68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4"/>
      <c r="B1749" s="68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4"/>
      <c r="B1750" s="68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4"/>
      <c r="B1751" s="68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4"/>
      <c r="B1752" s="68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4"/>
      <c r="B1753" s="68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4"/>
      <c r="B1754" s="68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4"/>
      <c r="B1755" s="68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4"/>
      <c r="B1756" s="68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4"/>
      <c r="B1757" s="68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4"/>
      <c r="B1758" s="68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4"/>
      <c r="B1759" s="68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4"/>
      <c r="B1760" s="68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4"/>
      <c r="B1761" s="68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4"/>
      <c r="B1762" s="68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4"/>
      <c r="B1763" s="68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4"/>
      <c r="B1764" s="68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4"/>
      <c r="B1765" s="68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4"/>
      <c r="B1766" s="68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4"/>
      <c r="B1767" s="68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4"/>
      <c r="B1768" s="68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4"/>
      <c r="B1769" s="68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4"/>
      <c r="B1770" s="68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4"/>
      <c r="B1771" s="68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4"/>
      <c r="B1772" s="68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4"/>
      <c r="B1773" s="68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4"/>
      <c r="B1774" s="68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4"/>
      <c r="B1775" s="68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4"/>
      <c r="B1776" s="68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4"/>
      <c r="B1777" s="68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4"/>
      <c r="B1778" s="68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4"/>
      <c r="B1779" s="68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4"/>
      <c r="B1780" s="68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4"/>
      <c r="B1781" s="68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4"/>
      <c r="B1782" s="68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4"/>
      <c r="B1783" s="68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4"/>
      <c r="B1784" s="68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4"/>
      <c r="B1785" s="68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4"/>
      <c r="B1786" s="68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4"/>
      <c r="B1787" s="68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4"/>
      <c r="B1788" s="68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4"/>
      <c r="B1789" s="68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4"/>
      <c r="B1790" s="68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4"/>
      <c r="B1791" s="68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4"/>
      <c r="B1792" s="68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4"/>
      <c r="B1793" s="68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4"/>
      <c r="B1794" s="68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4"/>
      <c r="B1795" s="68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4"/>
      <c r="B1796" s="68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4"/>
      <c r="B1797" s="68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4"/>
      <c r="B1798" s="68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4"/>
      <c r="B1799" s="68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4"/>
      <c r="B1800" s="68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4"/>
      <c r="B1801" s="68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4"/>
      <c r="B1802" s="68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4"/>
      <c r="B1803" s="68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4"/>
      <c r="B1804" s="68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4"/>
      <c r="B1805" s="68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4"/>
      <c r="B1806" s="68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4"/>
      <c r="B1807" s="68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4"/>
      <c r="B1808" s="68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4"/>
      <c r="B1809" s="68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4"/>
      <c r="B1810" s="68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4"/>
      <c r="B1811" s="68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4"/>
      <c r="B1812" s="68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4"/>
      <c r="B1813" s="68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4"/>
      <c r="B1814" s="68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4"/>
      <c r="B1815" s="68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4"/>
      <c r="B1816" s="68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4"/>
      <c r="B1817" s="68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4"/>
      <c r="B1818" s="68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4"/>
      <c r="B1819" s="68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4"/>
      <c r="B1820" s="68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4"/>
      <c r="B1821" s="68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4"/>
      <c r="B1822" s="68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4"/>
      <c r="B1823" s="68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4"/>
      <c r="B1824" s="68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4"/>
      <c r="B1825" s="68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4"/>
      <c r="B1826" s="68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4"/>
      <c r="B1827" s="68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4"/>
      <c r="B1828" s="68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4"/>
      <c r="B1829" s="68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4"/>
      <c r="B1830" s="68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4"/>
      <c r="B1831" s="68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4"/>
      <c r="B1832" s="68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4"/>
      <c r="B1833" s="68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4"/>
      <c r="B1834" s="68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4"/>
      <c r="B1835" s="68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4"/>
      <c r="B1836" s="68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4"/>
      <c r="B1837" s="68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4"/>
      <c r="B1838" s="68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4"/>
      <c r="B1839" s="68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4"/>
      <c r="B1840" s="68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4"/>
      <c r="B1841" s="68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4"/>
      <c r="B1842" s="68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4"/>
      <c r="B1843" s="68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4"/>
      <c r="B1844" s="68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4"/>
      <c r="B1845" s="68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4"/>
      <c r="B1846" s="68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4"/>
      <c r="B1847" s="68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4"/>
      <c r="B1848" s="68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4"/>
      <c r="B1849" s="68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4"/>
      <c r="B1850" s="68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4"/>
      <c r="B1851" s="68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4"/>
      <c r="B1852" s="68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4"/>
      <c r="B1853" s="68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4"/>
      <c r="B1854" s="68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4"/>
      <c r="B1855" s="68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4"/>
      <c r="B1856" s="68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4"/>
      <c r="B1857" s="68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4"/>
      <c r="B1858" s="68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4"/>
      <c r="B1859" s="68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4"/>
      <c r="B1860" s="68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4"/>
      <c r="B1861" s="68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4"/>
      <c r="B1862" s="68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4"/>
      <c r="B1863" s="68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4"/>
      <c r="B1864" s="68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4"/>
      <c r="B1865" s="68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4"/>
      <c r="B1866" s="68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4"/>
      <c r="B1867" s="68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4"/>
      <c r="B1868" s="68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4"/>
      <c r="B1869" s="68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4"/>
      <c r="B1870" s="68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4"/>
      <c r="B1871" s="68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4"/>
      <c r="B1872" s="68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4"/>
      <c r="B1873" s="68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4"/>
      <c r="B1874" s="68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4"/>
      <c r="B1875" s="68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4"/>
      <c r="B1876" s="68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4"/>
      <c r="B1877" s="68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4"/>
      <c r="B1878" s="68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4"/>
      <c r="B1879" s="68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4"/>
      <c r="B1880" s="68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4"/>
      <c r="B1881" s="68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4"/>
      <c r="B1882" s="68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4"/>
      <c r="B1883" s="68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4"/>
      <c r="B1884" s="68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4"/>
      <c r="B1885" s="68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4"/>
      <c r="B1886" s="68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4"/>
      <c r="B1887" s="68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4"/>
      <c r="B1888" s="68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4"/>
      <c r="B1889" s="68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4"/>
      <c r="B1890" s="68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4"/>
      <c r="B1891" s="68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4"/>
      <c r="B1892" s="68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4"/>
      <c r="B1893" s="68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4"/>
      <c r="B1894" s="68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4"/>
      <c r="B1895" s="68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4"/>
      <c r="B1896" s="68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4"/>
      <c r="B1897" s="68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4"/>
      <c r="B1898" s="68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4"/>
      <c r="B1899" s="68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4"/>
      <c r="B1900" s="68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4"/>
      <c r="B1901" s="68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4"/>
      <c r="B1902" s="68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4"/>
      <c r="B1903" s="68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4"/>
      <c r="B1904" s="68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4"/>
      <c r="B1905" s="68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4"/>
      <c r="B1906" s="68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4"/>
      <c r="B1907" s="68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4"/>
      <c r="B1908" s="68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4"/>
      <c r="B1909" s="68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4"/>
      <c r="B1910" s="68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4"/>
      <c r="B1911" s="68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4"/>
      <c r="B1912" s="68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4"/>
      <c r="B1913" s="68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4"/>
      <c r="B1914" s="68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4"/>
      <c r="B1915" s="68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4"/>
      <c r="B1916" s="68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4"/>
      <c r="B1917" s="68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4"/>
      <c r="B1918" s="68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4"/>
      <c r="B1919" s="68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4"/>
      <c r="B1920" s="68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4"/>
      <c r="B1921" s="68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4"/>
      <c r="B1922" s="68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4"/>
      <c r="B1923" s="68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4"/>
      <c r="B1924" s="68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4"/>
      <c r="B1925" s="68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4"/>
      <c r="B1926" s="68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4"/>
      <c r="B1927" s="68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4"/>
      <c r="B1928" s="68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4"/>
      <c r="B1929" s="68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4"/>
      <c r="B1930" s="68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4"/>
      <c r="B1931" s="68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4"/>
      <c r="B1932" s="68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4"/>
      <c r="B1933" s="68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4"/>
      <c r="B1934" s="68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4"/>
      <c r="B1935" s="68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4"/>
      <c r="B1936" s="68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4"/>
      <c r="B1937" s="68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4"/>
      <c r="B1938" s="68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4"/>
      <c r="B1939" s="68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4"/>
      <c r="B1940" s="68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4"/>
      <c r="B1941" s="68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4"/>
      <c r="B1942" s="68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4"/>
      <c r="B1943" s="68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4"/>
      <c r="B1944" s="68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4"/>
      <c r="B1945" s="68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4"/>
      <c r="B1946" s="68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4"/>
      <c r="B1947" s="68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4"/>
      <c r="B1948" s="68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4"/>
      <c r="B1949" s="68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4"/>
      <c r="B1950" s="68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4"/>
      <c r="B1951" s="68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4"/>
      <c r="B1952" s="68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4"/>
      <c r="B1953" s="68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4"/>
      <c r="B1954" s="68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4"/>
      <c r="B1955" s="68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4"/>
      <c r="B1956" s="68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4"/>
      <c r="B1957" s="68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4"/>
      <c r="B1958" s="68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4"/>
      <c r="B1959" s="68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4"/>
      <c r="B1960" s="68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4"/>
      <c r="B1961" s="68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4"/>
      <c r="B1962" s="68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4"/>
      <c r="B1963" s="68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4"/>
      <c r="B1964" s="68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4"/>
      <c r="B1965" s="68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4"/>
      <c r="B1966" s="68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4"/>
      <c r="B1967" s="68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4"/>
      <c r="B1968" s="68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4"/>
      <c r="B1969" s="68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4"/>
      <c r="B1970" s="68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4"/>
      <c r="B1971" s="68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4"/>
      <c r="B1972" s="68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4"/>
      <c r="B1973" s="68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4"/>
      <c r="B1974" s="68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4"/>
      <c r="B1975" s="68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4"/>
      <c r="B1976" s="68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4"/>
      <c r="B1977" s="68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4"/>
      <c r="B1978" s="68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4"/>
      <c r="B1979" s="68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4"/>
      <c r="B1980" s="68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4"/>
      <c r="B1981" s="68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4"/>
      <c r="B1982" s="68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4"/>
      <c r="B1983" s="68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4"/>
      <c r="B1984" s="68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4"/>
      <c r="B1985" s="68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4"/>
      <c r="B1986" s="68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4"/>
      <c r="B1987" s="68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4"/>
      <c r="B1988" s="68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4"/>
      <c r="B1989" s="68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4"/>
      <c r="B1990" s="68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4"/>
      <c r="B1991" s="68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4"/>
      <c r="B1992" s="68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4"/>
      <c r="B1993" s="68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4"/>
      <c r="B1994" s="68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4"/>
      <c r="B1995" s="68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4"/>
      <c r="B1996" s="68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4"/>
      <c r="B1997" s="68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4"/>
      <c r="B1998" s="68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4"/>
      <c r="B1999" s="68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4"/>
      <c r="B2000" s="68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4"/>
      <c r="B2001" s="68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4"/>
      <c r="B2002" s="68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4"/>
      <c r="B2003" s="68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4"/>
      <c r="B2004" s="68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4"/>
      <c r="B2005" s="68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4"/>
      <c r="B2006" s="68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4"/>
      <c r="B2007" s="68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4"/>
      <c r="B2008" s="68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4"/>
      <c r="B2009" s="68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4"/>
      <c r="B2010" s="68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4"/>
      <c r="B2011" s="68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4"/>
      <c r="B2012" s="68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4"/>
      <c r="B2013" s="68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4"/>
      <c r="B2014" s="68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4"/>
      <c r="B2015" s="68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4"/>
      <c r="B2016" s="68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4"/>
      <c r="B2017" s="68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4"/>
      <c r="B2018" s="68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4"/>
      <c r="B2019" s="68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4"/>
      <c r="B2020" s="68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4"/>
      <c r="B2021" s="68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4"/>
      <c r="B2022" s="68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4"/>
      <c r="B2023" s="68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4"/>
      <c r="B2024" s="68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4"/>
      <c r="B2025" s="68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4"/>
      <c r="B2026" s="68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4"/>
      <c r="B2027" s="68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4"/>
      <c r="B2028" s="68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4"/>
      <c r="B2029" s="68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4"/>
      <c r="B2030" s="68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4"/>
      <c r="B2031" s="68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4"/>
      <c r="B2032" s="68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4"/>
      <c r="B2033" s="68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4"/>
      <c r="B2034" s="68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4"/>
      <c r="B2035" s="68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4"/>
      <c r="B2036" s="68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4"/>
      <c r="B2037" s="68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4"/>
      <c r="B2038" s="68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4"/>
      <c r="B2039" s="68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4"/>
      <c r="B2040" s="68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4"/>
      <c r="B2041" s="68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4"/>
      <c r="B2042" s="68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4"/>
      <c r="B2043" s="68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4"/>
      <c r="B2044" s="68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4"/>
      <c r="B2045" s="68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4"/>
      <c r="B2046" s="68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4"/>
      <c r="B2047" s="68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4"/>
      <c r="B2048" s="68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4"/>
      <c r="B2049" s="68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4"/>
      <c r="B2050" s="68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4"/>
      <c r="B2051" s="68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4"/>
      <c r="B2052" s="68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4"/>
      <c r="B2053" s="68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4"/>
      <c r="B2054" s="68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4"/>
      <c r="B2055" s="68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4"/>
      <c r="B2056" s="68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4"/>
      <c r="B2057" s="68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4"/>
      <c r="B2058" s="68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4"/>
      <c r="B2059" s="68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4"/>
      <c r="B2060" s="68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4"/>
      <c r="B2061" s="68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4"/>
      <c r="B2062" s="68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4"/>
      <c r="B2063" s="68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4"/>
      <c r="B2064" s="68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4"/>
      <c r="B2065" s="68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4"/>
      <c r="B2066" s="68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4"/>
      <c r="B2067" s="68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4"/>
      <c r="B2068" s="68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4"/>
      <c r="B2069" s="68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4"/>
      <c r="B2070" s="68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4"/>
      <c r="B2071" s="68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4"/>
      <c r="B2072" s="68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4"/>
      <c r="B2073" s="68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4"/>
      <c r="B2074" s="68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4"/>
      <c r="B2075" s="68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4"/>
      <c r="B2076" s="68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4"/>
      <c r="B2077" s="68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4"/>
      <c r="B2078" s="68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4"/>
      <c r="B2079" s="68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4"/>
      <c r="B2080" s="68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4"/>
      <c r="B2081" s="68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4"/>
      <c r="B2082" s="68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4"/>
      <c r="B2083" s="68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4"/>
      <c r="B2084" s="68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4"/>
      <c r="B2085" s="68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4"/>
      <c r="B2086" s="68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4"/>
      <c r="B2087" s="68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4"/>
      <c r="B2088" s="68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4"/>
      <c r="B2089" s="68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4"/>
      <c r="B2090" s="68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4"/>
      <c r="B2091" s="68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4"/>
      <c r="B2092" s="68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4"/>
      <c r="B2093" s="68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4"/>
      <c r="B2094" s="68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4"/>
      <c r="B2095" s="68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4"/>
      <c r="B2096" s="68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4"/>
      <c r="B2097" s="68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4"/>
      <c r="B2098" s="68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4"/>
      <c r="B2099" s="68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4"/>
      <c r="B2100" s="68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4"/>
      <c r="B2101" s="68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4"/>
      <c r="B2102" s="68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4"/>
      <c r="B2103" s="68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4"/>
      <c r="B2104" s="68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4"/>
      <c r="B2105" s="68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4"/>
      <c r="B2106" s="68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4"/>
      <c r="B2107" s="68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4"/>
      <c r="B2108" s="68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4"/>
      <c r="B2109" s="68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4"/>
      <c r="B2110" s="68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4"/>
      <c r="B2111" s="68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4"/>
      <c r="B2112" s="68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4"/>
      <c r="B2113" s="68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4"/>
      <c r="B2114" s="68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4"/>
      <c r="B2115" s="68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4"/>
      <c r="B2116" s="68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4"/>
      <c r="B2117" s="68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4"/>
      <c r="B2118" s="68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4"/>
      <c r="B2119" s="68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4"/>
      <c r="B2120" s="68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4"/>
      <c r="B2121" s="68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4"/>
      <c r="B2122" s="68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4"/>
      <c r="B2123" s="68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4"/>
      <c r="B2124" s="68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4"/>
      <c r="B2125" s="68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4"/>
      <c r="B2126" s="68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4"/>
      <c r="B2127" s="68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4"/>
      <c r="B2128" s="68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4"/>
      <c r="B2129" s="68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4"/>
      <c r="B2130" s="68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4"/>
      <c r="B2131" s="68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4"/>
      <c r="B2132" s="68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4"/>
      <c r="B2133" s="68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4"/>
      <c r="B2134" s="68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4"/>
      <c r="B2135" s="68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4"/>
      <c r="B2136" s="68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4"/>
      <c r="B2137" s="68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4"/>
      <c r="B2138" s="68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4"/>
      <c r="B2139" s="68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4"/>
      <c r="B2140" s="68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4"/>
      <c r="B2141" s="68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4"/>
      <c r="B2142" s="68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4"/>
      <c r="B2143" s="68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4"/>
      <c r="B2144" s="68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4"/>
      <c r="B2145" s="68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4"/>
      <c r="B2146" s="68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4"/>
      <c r="B2147" s="68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4"/>
      <c r="B2148" s="68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4"/>
      <c r="B2149" s="68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4"/>
      <c r="B2150" s="68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4"/>
      <c r="B2151" s="68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4"/>
      <c r="B2152" s="68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4"/>
      <c r="B2153" s="68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4"/>
      <c r="B2154" s="68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4"/>
      <c r="B2155" s="68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4"/>
      <c r="B2156" s="68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4"/>
      <c r="B2157" s="68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4"/>
      <c r="B2158" s="68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4"/>
      <c r="B2159" s="68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4"/>
      <c r="B2160" s="68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4"/>
      <c r="B2161" s="68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4"/>
      <c r="B2162" s="68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4"/>
      <c r="B2163" s="68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4"/>
      <c r="B2164" s="68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4"/>
      <c r="B2165" s="68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4"/>
      <c r="B2166" s="68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4"/>
      <c r="B2167" s="68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4"/>
      <c r="B2168" s="68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4"/>
      <c r="B2169" s="68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4"/>
      <c r="B2170" s="68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4"/>
      <c r="B2171" s="68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4"/>
      <c r="B2172" s="68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4"/>
      <c r="B2173" s="68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4"/>
      <c r="B2174" s="68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4"/>
      <c r="B2175" s="68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4"/>
      <c r="B2176" s="68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4"/>
      <c r="B2177" s="68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4"/>
      <c r="B2178" s="68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4"/>
      <c r="B2179" s="68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4"/>
      <c r="B2180" s="68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4"/>
      <c r="B2181" s="68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4"/>
      <c r="B2182" s="68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4"/>
      <c r="B2183" s="68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4"/>
      <c r="B2184" s="68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4"/>
      <c r="B2185" s="68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4"/>
      <c r="B2186" s="68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4"/>
      <c r="B2187" s="68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4"/>
      <c r="B2188" s="68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4"/>
      <c r="B2189" s="68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4"/>
      <c r="B2190" s="68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4"/>
      <c r="B2191" s="68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4"/>
      <c r="B2192" s="68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4"/>
      <c r="B2193" s="68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4"/>
      <c r="B2194" s="68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4"/>
      <c r="B2195" s="68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4"/>
      <c r="B2196" s="68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4"/>
      <c r="B2197" s="68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4"/>
      <c r="B2198" s="68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4"/>
      <c r="B2199" s="68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4"/>
      <c r="B2200" s="68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4"/>
      <c r="B2201" s="68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4"/>
      <c r="B2202" s="68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4"/>
      <c r="B2203" s="68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4"/>
      <c r="B2204" s="68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4"/>
      <c r="B2205" s="68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4"/>
      <c r="B2206" s="68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4"/>
      <c r="B2207" s="68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4"/>
      <c r="B2208" s="68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4"/>
      <c r="B2209" s="68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4"/>
      <c r="B2210" s="68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4"/>
      <c r="B2211" s="68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4"/>
      <c r="B2212" s="68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4"/>
      <c r="B2213" s="68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4"/>
      <c r="B2214" s="68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4"/>
      <c r="B2215" s="68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4"/>
      <c r="B2216" s="68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4"/>
      <c r="B2217" s="68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4"/>
      <c r="B2218" s="68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4"/>
      <c r="B2219" s="68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4"/>
      <c r="B2220" s="68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4"/>
      <c r="B2221" s="68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4"/>
      <c r="B2222" s="68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4"/>
      <c r="B2223" s="68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4"/>
      <c r="B2224" s="68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4"/>
      <c r="B2225" s="68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4"/>
      <c r="B2226" s="68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4"/>
      <c r="B2227" s="68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4"/>
      <c r="B2228" s="68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4"/>
      <c r="B2229" s="68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4"/>
      <c r="B2230" s="68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4"/>
      <c r="B2231" s="68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4"/>
      <c r="B2232" s="68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4"/>
      <c r="B2233" s="68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4"/>
      <c r="B2234" s="68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4"/>
      <c r="B2235" s="68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4"/>
      <c r="B2236" s="68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4"/>
      <c r="B2237" s="68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4"/>
      <c r="B2238" s="68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4"/>
      <c r="B2239" s="68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4"/>
      <c r="B2240" s="68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4"/>
      <c r="B2241" s="68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4"/>
      <c r="B2242" s="68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4"/>
      <c r="B2243" s="68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4"/>
      <c r="B2244" s="68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4"/>
      <c r="B2245" s="68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4"/>
      <c r="B2246" s="68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4"/>
      <c r="B2247" s="68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4"/>
      <c r="B2248" s="68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4"/>
      <c r="B2249" s="68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4"/>
      <c r="B2250" s="68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4"/>
      <c r="B2251" s="68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4"/>
      <c r="B2252" s="68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4"/>
      <c r="B2253" s="68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4"/>
      <c r="B2254" s="68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4"/>
      <c r="B2255" s="68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4"/>
      <c r="B2256" s="68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4"/>
      <c r="B2257" s="68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4"/>
      <c r="B2258" s="68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4"/>
      <c r="B2259" s="68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4"/>
      <c r="B2260" s="68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4"/>
      <c r="B2261" s="68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4"/>
      <c r="B2262" s="68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4"/>
      <c r="B2263" s="68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4"/>
      <c r="B2264" s="68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4"/>
      <c r="B2265" s="68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4"/>
      <c r="B2266" s="68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4"/>
      <c r="B2267" s="68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4"/>
      <c r="B2268" s="68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4"/>
      <c r="B2269" s="68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4"/>
      <c r="B2270" s="68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4"/>
      <c r="B2271" s="68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4"/>
      <c r="B2272" s="68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4"/>
      <c r="B2273" s="68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4"/>
      <c r="B2274" s="68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4"/>
      <c r="B2275" s="68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4"/>
      <c r="B2276" s="68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4"/>
      <c r="B2277" s="68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4"/>
      <c r="B2278" s="68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4"/>
      <c r="B2279" s="68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4"/>
      <c r="B2280" s="68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4"/>
      <c r="B2281" s="68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4"/>
      <c r="B2282" s="68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4"/>
      <c r="B2283" s="68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4"/>
      <c r="B2284" s="68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4"/>
      <c r="B2285" s="68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4"/>
      <c r="B2286" s="68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4"/>
      <c r="B2287" s="68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4"/>
      <c r="B2288" s="68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4"/>
      <c r="B2289" s="68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4"/>
      <c r="B2290" s="68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4"/>
      <c r="B2291" s="68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4"/>
      <c r="B2292" s="68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4"/>
      <c r="B2293" s="68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4"/>
      <c r="B2294" s="68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4"/>
      <c r="B2295" s="68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4"/>
      <c r="B2296" s="68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4"/>
      <c r="B2297" s="68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4"/>
      <c r="B2298" s="68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4"/>
      <c r="B2299" s="68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4"/>
      <c r="B2300" s="68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4"/>
      <c r="B2301" s="68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4"/>
      <c r="B2302" s="68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4"/>
      <c r="B2303" s="68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4"/>
      <c r="B2304" s="68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4"/>
      <c r="B2305" s="68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4"/>
      <c r="B2306" s="68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4"/>
      <c r="B2307" s="68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4"/>
      <c r="B2308" s="68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4"/>
      <c r="B2309" s="68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4"/>
      <c r="B2310" s="68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4"/>
      <c r="B2311" s="68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4"/>
      <c r="B2312" s="68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4"/>
      <c r="B2313" s="68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4"/>
      <c r="B2314" s="68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4"/>
      <c r="B2315" s="68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4"/>
      <c r="B2316" s="68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4"/>
      <c r="B2317" s="68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4"/>
      <c r="B2318" s="68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4"/>
      <c r="B2319" s="68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4"/>
      <c r="B2320" s="68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4"/>
      <c r="B2321" s="68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4"/>
      <c r="B2322" s="68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4"/>
      <c r="B2323" s="68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4"/>
      <c r="B2324" s="68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4"/>
      <c r="B2325" s="68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4"/>
      <c r="B2326" s="68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4"/>
      <c r="B2327" s="68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4"/>
      <c r="B2328" s="68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4"/>
      <c r="B2329" s="68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4"/>
      <c r="B2330" s="68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4"/>
      <c r="B2331" s="68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4"/>
      <c r="B2332" s="68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4"/>
      <c r="B2333" s="68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4"/>
      <c r="B2334" s="68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4"/>
      <c r="B2335" s="68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4"/>
      <c r="B2336" s="68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4"/>
      <c r="B2337" s="68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4"/>
      <c r="B2338" s="68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4"/>
      <c r="B2339" s="68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4"/>
      <c r="B2340" s="68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4"/>
      <c r="B2341" s="68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4"/>
      <c r="B2342" s="68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4"/>
      <c r="B2343" s="68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4"/>
      <c r="B2344" s="68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4"/>
      <c r="B2345" s="68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4"/>
      <c r="B2346" s="68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4"/>
      <c r="B2347" s="68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4"/>
      <c r="B2348" s="68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4"/>
      <c r="B2349" s="68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4"/>
      <c r="B2350" s="68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4"/>
      <c r="B2351" s="68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4"/>
      <c r="B2352" s="68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4"/>
      <c r="B2353" s="68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4"/>
      <c r="B2354" s="68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4"/>
      <c r="B2355" s="68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4"/>
      <c r="B2356" s="68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4"/>
      <c r="B2357" s="68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4"/>
      <c r="B2358" s="68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4"/>
      <c r="B2359" s="68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4"/>
      <c r="B2360" s="68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4"/>
      <c r="B2361" s="68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4"/>
      <c r="B2362" s="68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4"/>
      <c r="B2363" s="68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4"/>
      <c r="B2364" s="68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4"/>
      <c r="B2365" s="68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4"/>
      <c r="B2366" s="68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4"/>
      <c r="B2367" s="68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4"/>
      <c r="B2368" s="68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4"/>
      <c r="B2369" s="68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4"/>
      <c r="B2370" s="68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4"/>
      <c r="B2371" s="68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4"/>
      <c r="B2372" s="68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4"/>
      <c r="B2373" s="68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4"/>
      <c r="B2374" s="68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4"/>
      <c r="B2375" s="68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4"/>
      <c r="B2376" s="68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4"/>
      <c r="B2377" s="68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4"/>
      <c r="B2378" s="68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4"/>
      <c r="B2379" s="68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4"/>
      <c r="B2380" s="68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4"/>
      <c r="B2381" s="68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4"/>
      <c r="B2382" s="68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4"/>
      <c r="B2383" s="68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4"/>
      <c r="B2384" s="68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4"/>
      <c r="B2385" s="68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4"/>
      <c r="B2386" s="68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4"/>
      <c r="B2387" s="68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4"/>
      <c r="B2388" s="68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4"/>
      <c r="B2389" s="68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4"/>
      <c r="B2390" s="68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4"/>
      <c r="B2391" s="68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4"/>
      <c r="B2392" s="68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4"/>
      <c r="B2393" s="68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4"/>
      <c r="B2394" s="68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4"/>
      <c r="B2395" s="68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4"/>
      <c r="B2396" s="68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4"/>
      <c r="B2397" s="68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4"/>
      <c r="B2398" s="68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4"/>
      <c r="B2399" s="68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4"/>
      <c r="B2400" s="68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4"/>
      <c r="B2401" s="68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4"/>
      <c r="B2402" s="68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4"/>
      <c r="B2403" s="68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4"/>
      <c r="B2404" s="68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4"/>
      <c r="B2405" s="68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4"/>
      <c r="B2406" s="68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4"/>
      <c r="B2407" s="68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4"/>
      <c r="B2408" s="68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4"/>
      <c r="B2409" s="68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4"/>
      <c r="B2410" s="68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4"/>
      <c r="B2411" s="68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4"/>
      <c r="B2412" s="68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4"/>
      <c r="B2413" s="68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4"/>
      <c r="B2414" s="68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4"/>
      <c r="B2415" s="68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4"/>
      <c r="B2416" s="68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4"/>
      <c r="B2417" s="68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4"/>
      <c r="B2418" s="68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4"/>
      <c r="B2419" s="68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4"/>
      <c r="B2420" s="68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4"/>
      <c r="B2421" s="68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4"/>
      <c r="B2422" s="68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4"/>
      <c r="B2423" s="68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4"/>
      <c r="B2424" s="68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4"/>
      <c r="B2425" s="68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4"/>
      <c r="B2426" s="68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4"/>
      <c r="B2427" s="68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4"/>
      <c r="B2428" s="68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4"/>
      <c r="B2429" s="68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4"/>
      <c r="B2430" s="68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4"/>
      <c r="B2431" s="68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4"/>
      <c r="B2432" s="68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4"/>
      <c r="B2433" s="68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4"/>
      <c r="B2434" s="68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4"/>
      <c r="B2435" s="68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4"/>
      <c r="B2436" s="68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4"/>
      <c r="B2437" s="68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4"/>
      <c r="B2438" s="68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4"/>
      <c r="B2439" s="68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4"/>
      <c r="B2440" s="68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4"/>
      <c r="B2441" s="68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4"/>
      <c r="B2442" s="68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4"/>
      <c r="B2443" s="68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4"/>
      <c r="B2444" s="68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4"/>
      <c r="B2445" s="68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4"/>
      <c r="B2446" s="68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4"/>
      <c r="B2447" s="68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4"/>
      <c r="B2448" s="68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4"/>
      <c r="B2449" s="68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4"/>
      <c r="B2450" s="68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4"/>
      <c r="B2451" s="68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4"/>
      <c r="B2452" s="68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4"/>
      <c r="B2453" s="68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4"/>
      <c r="B2454" s="68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4"/>
      <c r="B2455" s="68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4"/>
      <c r="B2456" s="68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4"/>
      <c r="B2457" s="68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4"/>
      <c r="B2458" s="68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4"/>
      <c r="B2459" s="68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4"/>
      <c r="B2460" s="68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4"/>
      <c r="B2461" s="68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4"/>
      <c r="B2462" s="68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4"/>
      <c r="B2463" s="68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4"/>
      <c r="B2464" s="68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4"/>
      <c r="B2465" s="68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4"/>
      <c r="B2466" s="68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4"/>
      <c r="B2467" s="68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4"/>
      <c r="B2468" s="68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4"/>
      <c r="B2469" s="68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4"/>
      <c r="B2470" s="68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4"/>
      <c r="B2471" s="68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4"/>
      <c r="B2472" s="68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4"/>
      <c r="B2473" s="68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4"/>
      <c r="B2474" s="68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4"/>
      <c r="B2475" s="68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4"/>
      <c r="B2476" s="68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4"/>
      <c r="B2477" s="68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4"/>
      <c r="B2478" s="68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4"/>
      <c r="B2479" s="68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4"/>
      <c r="B2480" s="68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4"/>
      <c r="B2481" s="68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4"/>
      <c r="B2482" s="68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4"/>
      <c r="B2483" s="68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4"/>
      <c r="B2484" s="68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4"/>
      <c r="B2485" s="68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4"/>
      <c r="B2486" s="68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4"/>
      <c r="B2487" s="68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4"/>
      <c r="B2488" s="68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4"/>
      <c r="B2489" s="68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4"/>
      <c r="B2490" s="68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4"/>
      <c r="B2491" s="68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4"/>
      <c r="B2492" s="68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4"/>
      <c r="B2493" s="68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4"/>
      <c r="B2494" s="68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4"/>
      <c r="B2495" s="68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4"/>
      <c r="B2496" s="68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4"/>
      <c r="B2497" s="68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4"/>
      <c r="B2498" s="68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4"/>
      <c r="B2499" s="68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4"/>
      <c r="B2500" s="68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4"/>
      <c r="B2501" s="68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4"/>
      <c r="B2502" s="68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4"/>
      <c r="B2503" s="68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4"/>
      <c r="B2504" s="68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4"/>
      <c r="B2505" s="68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4"/>
      <c r="B2506" s="68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4"/>
      <c r="B2507" s="68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4"/>
      <c r="B2508" s="68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4"/>
      <c r="B2509" s="68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4"/>
      <c r="B2510" s="68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4"/>
      <c r="B2511" s="68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4"/>
      <c r="B2512" s="68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4"/>
      <c r="B2513" s="68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4"/>
      <c r="B2514" s="68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4"/>
      <c r="B2515" s="68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4"/>
      <c r="B2516" s="68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4"/>
      <c r="B2517" s="68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4"/>
      <c r="B2518" s="68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4"/>
      <c r="B2519" s="68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4"/>
      <c r="B2520" s="68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4"/>
      <c r="B2521" s="68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4"/>
      <c r="B2522" s="68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4"/>
      <c r="B2523" s="68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4"/>
      <c r="B2524" s="68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4"/>
      <c r="B2525" s="68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4"/>
      <c r="B2526" s="68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4"/>
      <c r="B2527" s="68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4"/>
      <c r="B2528" s="68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4"/>
      <c r="B2529" s="68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4"/>
      <c r="B2530" s="68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4"/>
      <c r="B2531" s="68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4"/>
      <c r="B2532" s="68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4"/>
      <c r="B2533" s="68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4"/>
      <c r="B2534" s="68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4"/>
      <c r="B2535" s="68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4"/>
      <c r="B2536" s="68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4"/>
      <c r="B2537" s="68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4"/>
      <c r="B2538" s="68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4"/>
      <c r="B2539" s="68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4"/>
      <c r="B2540" s="68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4"/>
      <c r="B2541" s="68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4"/>
      <c r="B2542" s="68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4"/>
      <c r="B2543" s="68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4"/>
      <c r="B2544" s="68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4"/>
      <c r="B2545" s="68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4"/>
      <c r="B2546" s="68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4"/>
      <c r="B2547" s="68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4"/>
      <c r="B2548" s="68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4"/>
      <c r="B2549" s="68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4"/>
      <c r="B2550" s="68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4"/>
      <c r="B2551" s="68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4"/>
      <c r="B2552" s="68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4"/>
      <c r="B2553" s="68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4"/>
      <c r="B2554" s="68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4"/>
      <c r="B2555" s="68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4"/>
      <c r="B2556" s="68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4"/>
      <c r="B2557" s="68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4"/>
      <c r="B2558" s="68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4"/>
      <c r="B2559" s="68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4"/>
      <c r="B2560" s="68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4"/>
      <c r="B2561" s="68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4"/>
      <c r="B2562" s="68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4"/>
      <c r="B2563" s="68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4"/>
      <c r="B2564" s="68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4"/>
      <c r="B2565" s="68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4"/>
      <c r="B2566" s="68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4"/>
      <c r="B2567" s="68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4"/>
      <c r="B2568" s="68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4"/>
      <c r="B2569" s="68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4"/>
      <c r="B2570" s="68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4"/>
      <c r="B2571" s="68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4"/>
      <c r="B2572" s="68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4"/>
      <c r="B2573" s="68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4"/>
      <c r="B2574" s="68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4"/>
      <c r="B2575" s="68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4"/>
      <c r="B2576" s="68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4"/>
      <c r="B2577" s="68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4"/>
      <c r="B2578" s="68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4"/>
      <c r="B2579" s="68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4"/>
      <c r="B2580" s="68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4"/>
      <c r="B2581" s="68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4"/>
      <c r="B2582" s="68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4"/>
      <c r="B2583" s="68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4"/>
      <c r="B2584" s="68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4"/>
      <c r="B2585" s="68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4"/>
      <c r="B2586" s="68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4"/>
      <c r="B2587" s="68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4"/>
      <c r="B2588" s="68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4"/>
      <c r="B2589" s="68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4"/>
      <c r="B2590" s="68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4"/>
      <c r="B2591" s="68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4"/>
      <c r="B2592" s="68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4"/>
      <c r="B2593" s="68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4"/>
      <c r="B2594" s="68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4"/>
      <c r="B2595" s="68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4"/>
      <c r="B2596" s="68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4"/>
      <c r="B2597" s="68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4"/>
      <c r="B2598" s="68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4"/>
      <c r="B2599" s="68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4"/>
      <c r="B2600" s="68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4"/>
      <c r="B2601" s="68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4"/>
      <c r="B2602" s="68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4"/>
      <c r="B2603" s="68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4"/>
      <c r="B2604" s="68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4"/>
      <c r="B2605" s="68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4"/>
      <c r="B2606" s="68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4"/>
      <c r="B2607" s="68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4"/>
      <c r="B2608" s="68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4"/>
      <c r="B2609" s="68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4"/>
      <c r="B2610" s="68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4"/>
      <c r="B2611" s="68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4"/>
      <c r="B2612" s="68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4"/>
      <c r="B2613" s="68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4"/>
      <c r="B2614" s="68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4"/>
      <c r="B2615" s="68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4"/>
      <c r="B2616" s="68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4"/>
      <c r="B2617" s="68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4"/>
      <c r="B2618" s="68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4"/>
      <c r="B2619" s="68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4"/>
      <c r="B2620" s="68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4"/>
      <c r="B2621" s="68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4"/>
      <c r="B2622" s="68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4"/>
      <c r="B2623" s="68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4"/>
      <c r="B2624" s="68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4"/>
      <c r="B2625" s="68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4"/>
      <c r="B2626" s="68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4"/>
      <c r="B2627" s="68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4"/>
      <c r="B2628" s="68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4"/>
      <c r="B2629" s="68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4"/>
      <c r="B2630" s="68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4"/>
      <c r="B2631" s="68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4"/>
      <c r="B2632" s="68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4"/>
      <c r="B2633" s="68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4"/>
      <c r="B2634" s="68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4"/>
      <c r="B2635" s="68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4"/>
      <c r="B2636" s="68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4"/>
      <c r="B2637" s="68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4"/>
      <c r="B2638" s="68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4"/>
      <c r="B2639" s="68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4"/>
      <c r="B2640" s="68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4"/>
      <c r="B2641" s="68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4"/>
      <c r="B2642" s="68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4"/>
      <c r="B2643" s="68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4"/>
      <c r="B2644" s="68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4"/>
      <c r="B2645" s="68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4"/>
      <c r="B2646" s="68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4"/>
      <c r="B2647" s="68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4"/>
      <c r="B2648" s="68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4"/>
      <c r="B2649" s="68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4"/>
      <c r="B2650" s="68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4"/>
      <c r="B2651" s="68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4"/>
      <c r="B2652" s="68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4"/>
      <c r="B2653" s="68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4"/>
      <c r="B2654" s="68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4"/>
      <c r="B2655" s="68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4"/>
      <c r="B2656" s="68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4"/>
      <c r="B2657" s="68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4"/>
      <c r="B2658" s="68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4"/>
      <c r="B2659" s="68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4"/>
      <c r="B2660" s="68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4"/>
      <c r="B2661" s="68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4"/>
      <c r="B2662" s="68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4"/>
      <c r="B2663" s="68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4"/>
      <c r="B2664" s="68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4"/>
      <c r="B2665" s="68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4"/>
      <c r="B2666" s="68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4"/>
      <c r="B2667" s="68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4"/>
      <c r="B2668" s="68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4"/>
      <c r="B2669" s="68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4"/>
      <c r="B2670" s="68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4"/>
      <c r="B2671" s="68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4"/>
      <c r="B2672" s="68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4"/>
      <c r="B2673" s="68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4"/>
      <c r="B2674" s="68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4"/>
      <c r="B2675" s="68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4"/>
      <c r="B2676" s="68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4"/>
      <c r="B2677" s="68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4"/>
      <c r="B2678" s="68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4"/>
      <c r="B2679" s="68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4"/>
      <c r="B2680" s="68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4"/>
      <c r="B2681" s="68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4"/>
      <c r="B2682" s="68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4"/>
      <c r="B2683" s="68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4"/>
      <c r="B2684" s="68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4"/>
      <c r="B2685" s="68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4"/>
      <c r="B2686" s="68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4"/>
      <c r="B2687" s="68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4"/>
      <c r="B2688" s="68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4"/>
      <c r="B2689" s="68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4"/>
      <c r="B2690" s="68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4"/>
      <c r="B2691" s="68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4"/>
      <c r="B2692" s="68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4"/>
      <c r="B2693" s="68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4"/>
      <c r="B2694" s="68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4"/>
      <c r="B2695" s="68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4"/>
      <c r="B2696" s="68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4"/>
      <c r="B2697" s="68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4"/>
      <c r="B2698" s="68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4"/>
      <c r="B2699" s="68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4"/>
      <c r="B2700" s="68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4"/>
      <c r="B2701" s="68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4"/>
      <c r="B2702" s="68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4"/>
      <c r="B2703" s="68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4"/>
      <c r="B2704" s="68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4"/>
      <c r="B2705" s="68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4"/>
      <c r="B2706" s="68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4"/>
      <c r="B2707" s="68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4"/>
      <c r="B2708" s="68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4"/>
      <c r="B2709" s="68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4"/>
      <c r="B2710" s="68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4"/>
      <c r="B2711" s="68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4"/>
      <c r="B2712" s="68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4"/>
      <c r="B2713" s="68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4"/>
      <c r="B2714" s="68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4"/>
      <c r="B2715" s="68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4"/>
      <c r="B2716" s="68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4"/>
      <c r="B2717" s="68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4"/>
      <c r="B2718" s="68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4"/>
      <c r="B2719" s="68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4"/>
      <c r="B2720" s="68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4"/>
      <c r="B2721" s="68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4"/>
      <c r="B2722" s="68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4"/>
      <c r="B2723" s="68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4"/>
      <c r="B2724" s="68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4"/>
      <c r="B2725" s="68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4"/>
      <c r="B2726" s="68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4"/>
      <c r="B2727" s="68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4"/>
      <c r="B2728" s="68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4"/>
      <c r="B2729" s="68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4"/>
      <c r="B2730" s="68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4"/>
      <c r="B2731" s="68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4"/>
      <c r="B2732" s="68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4"/>
      <c r="B2733" s="68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4"/>
      <c r="B2734" s="68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4"/>
      <c r="B2735" s="68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4"/>
      <c r="B2736" s="68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4"/>
      <c r="B2737" s="68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4"/>
      <c r="B2738" s="68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4"/>
      <c r="B2739" s="68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4"/>
      <c r="B2740" s="68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4"/>
      <c r="B2741" s="68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4"/>
      <c r="B2742" s="68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4"/>
      <c r="B2743" s="68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4"/>
      <c r="B2744" s="68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4"/>
      <c r="B2745" s="68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4"/>
      <c r="B2746" s="68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4"/>
      <c r="B2747" s="68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4"/>
      <c r="B2748" s="68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4"/>
      <c r="B2749" s="68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4"/>
      <c r="B2750" s="68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4"/>
      <c r="B2751" s="68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4"/>
      <c r="B2752" s="68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4"/>
      <c r="B2753" s="68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4"/>
      <c r="B2754" s="68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4"/>
      <c r="B2755" s="68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4"/>
      <c r="B2756" s="68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4"/>
      <c r="B2757" s="68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4"/>
      <c r="B2758" s="68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4"/>
      <c r="B2759" s="68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4"/>
      <c r="B2760" s="68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4"/>
      <c r="B2761" s="68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4"/>
      <c r="B2762" s="68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4"/>
      <c r="B2763" s="68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4"/>
      <c r="B2764" s="68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4"/>
      <c r="B2765" s="68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4"/>
      <c r="B2766" s="68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4"/>
      <c r="B2767" s="68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4"/>
      <c r="B2768" s="68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4"/>
      <c r="B2769" s="68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4"/>
      <c r="B2770" s="68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4"/>
      <c r="B2771" s="68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4"/>
      <c r="B2772" s="68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4"/>
      <c r="B2773" s="68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4"/>
      <c r="B2774" s="68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4"/>
      <c r="B2775" s="68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4"/>
      <c r="B2776" s="68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4"/>
      <c r="B2777" s="68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4"/>
      <c r="B2778" s="68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4"/>
      <c r="B2779" s="68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4"/>
      <c r="B2780" s="68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4"/>
      <c r="B2781" s="68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4"/>
      <c r="B2782" s="68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4"/>
      <c r="B2783" s="68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4"/>
      <c r="B2784" s="68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4"/>
      <c r="B2785" s="68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4"/>
      <c r="B2786" s="68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4"/>
      <c r="B2787" s="68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4"/>
      <c r="B2788" s="68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4"/>
      <c r="B2789" s="68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4"/>
      <c r="B2790" s="68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4"/>
      <c r="B2791" s="68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4"/>
      <c r="B2792" s="68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4"/>
      <c r="B2793" s="68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4"/>
      <c r="B2794" s="68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4"/>
      <c r="B2795" s="68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4"/>
      <c r="B2796" s="68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4"/>
      <c r="B2797" s="68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4"/>
      <c r="B2798" s="68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4"/>
      <c r="B2799" s="68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4"/>
      <c r="B2800" s="68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4"/>
      <c r="B2801" s="68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4"/>
      <c r="B2802" s="68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4"/>
      <c r="B2803" s="68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4"/>
      <c r="B2804" s="68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4"/>
      <c r="B2805" s="68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4"/>
      <c r="B2806" s="68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4"/>
      <c r="B2807" s="68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4"/>
      <c r="B2808" s="68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4"/>
      <c r="B2809" s="68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4"/>
      <c r="B2810" s="68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4"/>
      <c r="B2811" s="68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4"/>
      <c r="B2812" s="68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4"/>
      <c r="B2813" s="68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4"/>
      <c r="B2814" s="68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4"/>
      <c r="B2815" s="68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4"/>
      <c r="B2816" s="68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4"/>
      <c r="B2817" s="68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4"/>
      <c r="B2818" s="68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4"/>
      <c r="B2819" s="68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4"/>
      <c r="B2820" s="68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4"/>
      <c r="B2821" s="68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4"/>
      <c r="B2822" s="68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4"/>
      <c r="B2823" s="68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4"/>
      <c r="B2824" s="68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4"/>
      <c r="B2825" s="68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4"/>
      <c r="B2826" s="68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4"/>
      <c r="B2827" s="68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4"/>
      <c r="B2828" s="68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4"/>
      <c r="B2829" s="68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4"/>
      <c r="B2830" s="68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4"/>
      <c r="B2831" s="68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4"/>
      <c r="B2832" s="68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4"/>
      <c r="B2833" s="68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4"/>
      <c r="B2834" s="68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4"/>
      <c r="B2835" s="68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4"/>
      <c r="B2836" s="68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4"/>
      <c r="B2837" s="68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4"/>
      <c r="B2838" s="68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4"/>
      <c r="B2839" s="68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4"/>
      <c r="B2840" s="68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4"/>
      <c r="B2841" s="68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4"/>
      <c r="B2842" s="68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4"/>
      <c r="B2843" s="68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4"/>
      <c r="B2844" s="68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4"/>
      <c r="B2845" s="68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4"/>
      <c r="B2846" s="68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4"/>
      <c r="B2847" s="68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4"/>
      <c r="B2848" s="68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4"/>
      <c r="B2849" s="68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4"/>
      <c r="B2850" s="68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4"/>
      <c r="B2851" s="68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4"/>
      <c r="B2852" s="68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4"/>
      <c r="B2853" s="68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4"/>
      <c r="B2854" s="68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4"/>
      <c r="B2855" s="68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4"/>
      <c r="B2856" s="68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4"/>
      <c r="B2857" s="68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4"/>
      <c r="B2858" s="68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4"/>
      <c r="B2859" s="68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4"/>
      <c r="B2860" s="68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4"/>
      <c r="B2861" s="68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4"/>
      <c r="B2862" s="68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4"/>
      <c r="B2863" s="68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4"/>
      <c r="B2864" s="68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4"/>
      <c r="B2865" s="68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4"/>
      <c r="B2866" s="68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4"/>
      <c r="B2867" s="68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4"/>
      <c r="B2868" s="68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4"/>
      <c r="B2869" s="68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4"/>
      <c r="B2870" s="68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4"/>
      <c r="B2871" s="68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4"/>
      <c r="B2872" s="68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4"/>
      <c r="B2873" s="68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4"/>
      <c r="B2874" s="68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4"/>
      <c r="B2875" s="68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4"/>
      <c r="B2876" s="68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4"/>
      <c r="B2877" s="68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4"/>
      <c r="B2878" s="68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4"/>
      <c r="B2879" s="68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4"/>
      <c r="B2880" s="68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4"/>
      <c r="B2881" s="68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4"/>
      <c r="B2882" s="68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4"/>
      <c r="B2883" s="68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4"/>
      <c r="B2884" s="68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4"/>
      <c r="B2885" s="68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4"/>
      <c r="B2886" s="68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4"/>
      <c r="B2887" s="68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4"/>
      <c r="B2888" s="68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4"/>
      <c r="B2889" s="68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4"/>
      <c r="B2890" s="68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4"/>
      <c r="B2891" s="68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4"/>
      <c r="B2892" s="68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4"/>
      <c r="B2893" s="68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4"/>
      <c r="B2894" s="68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4"/>
      <c r="B2895" s="68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4"/>
      <c r="B2896" s="68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4"/>
      <c r="B2897" s="68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4"/>
      <c r="B2898" s="68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4"/>
      <c r="B2899" s="68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4"/>
      <c r="B2900" s="68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4"/>
      <c r="B2901" s="68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4"/>
      <c r="B2902" s="68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4"/>
      <c r="B2903" s="68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4"/>
      <c r="B2904" s="68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4"/>
      <c r="B2905" s="68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4"/>
      <c r="B2906" s="68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4"/>
      <c r="B2907" s="68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4"/>
      <c r="B2908" s="68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4"/>
      <c r="B2909" s="68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4"/>
      <c r="B2910" s="68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4"/>
      <c r="B2911" s="68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4"/>
      <c r="B2912" s="68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4"/>
      <c r="B2913" s="68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4"/>
      <c r="B2914" s="68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4"/>
      <c r="B2915" s="68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4"/>
      <c r="B2916" s="68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4"/>
      <c r="B2917" s="68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4"/>
      <c r="B2918" s="68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4"/>
      <c r="B2919" s="68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4"/>
      <c r="B2920" s="68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4"/>
      <c r="B2921" s="68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4"/>
      <c r="B2922" s="68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4"/>
      <c r="B2923" s="68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4"/>
      <c r="B2924" s="68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4"/>
      <c r="B2925" s="68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4"/>
      <c r="B2926" s="68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4"/>
      <c r="B2927" s="68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4"/>
      <c r="B2928" s="68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4"/>
      <c r="B2929" s="68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4"/>
      <c r="B2930" s="68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4"/>
      <c r="B2931" s="68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4"/>
      <c r="B2932" s="68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4"/>
      <c r="B2933" s="68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4"/>
      <c r="B2934" s="68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4"/>
      <c r="B2935" s="68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4"/>
      <c r="B2936" s="68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4"/>
      <c r="B2937" s="68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4"/>
      <c r="B2938" s="68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4"/>
      <c r="B2939" s="68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4"/>
      <c r="B2940" s="68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4"/>
      <c r="B2941" s="68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4"/>
      <c r="B2942" s="68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4"/>
      <c r="B2943" s="68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4"/>
      <c r="B2944" s="68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4"/>
      <c r="B2945" s="68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4"/>
      <c r="B2946" s="68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4"/>
      <c r="B2947" s="68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4"/>
      <c r="B2948" s="68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4"/>
      <c r="B2949" s="68"/>
      <c r="F2949" s="5"/>
      <c r="G2949" s="5"/>
      <c r="H2949" s="5"/>
      <c r="I2949" s="5"/>
      <c r="J2949" s="5"/>
      <c r="K2949" s="5"/>
      <c r="L2949" s="5"/>
      <c r="M2949" s="5"/>
    </row>
    <row r="2950" spans="1:13" x14ac:dyDescent="0.2">
      <c r="A2950" s="4"/>
      <c r="B2950" s="68"/>
      <c r="F2950" s="5"/>
      <c r="G2950" s="5"/>
      <c r="H2950" s="5"/>
      <c r="I2950" s="5"/>
      <c r="J2950" s="5"/>
      <c r="K2950" s="5"/>
      <c r="L2950" s="5"/>
      <c r="M2950" s="5"/>
    </row>
    <row r="2951" spans="1:13" x14ac:dyDescent="0.2">
      <c r="A2951" s="4"/>
      <c r="B2951" s="68"/>
      <c r="F2951" s="5"/>
      <c r="G2951" s="5"/>
      <c r="H2951" s="5"/>
      <c r="I2951" s="5"/>
      <c r="J2951" s="5"/>
      <c r="K2951" s="5"/>
      <c r="L2951" s="5"/>
      <c r="M2951" s="5"/>
    </row>
    <row r="2952" spans="1:13" x14ac:dyDescent="0.2">
      <c r="A2952" s="4"/>
      <c r="B2952" s="68"/>
      <c r="F2952" s="5"/>
      <c r="G2952" s="5"/>
      <c r="H2952" s="5"/>
      <c r="I2952" s="5"/>
      <c r="J2952" s="5"/>
      <c r="K2952" s="5"/>
      <c r="L2952" s="5"/>
      <c r="M2952" s="5"/>
    </row>
    <row r="2953" spans="1:13" x14ac:dyDescent="0.2">
      <c r="A2953" s="4"/>
      <c r="B2953" s="68"/>
      <c r="F2953" s="5"/>
      <c r="G2953" s="5"/>
      <c r="H2953" s="5"/>
      <c r="I2953" s="5"/>
      <c r="J2953" s="5"/>
      <c r="K2953" s="5"/>
      <c r="L2953" s="5"/>
      <c r="M2953" s="5"/>
    </row>
    <row r="2954" spans="1:13" x14ac:dyDescent="0.2">
      <c r="A2954" s="4"/>
      <c r="B2954" s="68"/>
      <c r="F2954" s="5"/>
      <c r="G2954" s="5"/>
      <c r="H2954" s="5"/>
      <c r="I2954" s="5"/>
      <c r="J2954" s="5"/>
      <c r="K2954" s="5"/>
      <c r="L2954" s="5"/>
      <c r="M2954" s="5"/>
    </row>
    <row r="2955" spans="1:13" x14ac:dyDescent="0.2">
      <c r="A2955" s="4"/>
      <c r="B2955" s="68"/>
      <c r="F2955" s="5"/>
      <c r="G2955" s="5"/>
      <c r="H2955" s="5"/>
      <c r="I2955" s="5"/>
      <c r="J2955" s="5"/>
      <c r="K2955" s="5"/>
      <c r="L2955" s="5"/>
      <c r="M2955" s="5"/>
    </row>
    <row r="2956" spans="1:13" x14ac:dyDescent="0.2">
      <c r="A2956" s="4"/>
      <c r="B2956" s="68"/>
      <c r="F2956" s="5"/>
      <c r="G2956" s="5"/>
      <c r="H2956" s="5"/>
      <c r="I2956" s="5"/>
      <c r="J2956" s="5"/>
      <c r="K2956" s="5"/>
      <c r="L2956" s="5"/>
      <c r="M2956" s="5"/>
    </row>
    <row r="2957" spans="1:13" x14ac:dyDescent="0.2">
      <c r="A2957" s="4"/>
      <c r="B2957" s="68"/>
      <c r="F2957" s="5"/>
      <c r="G2957" s="5"/>
      <c r="H2957" s="5"/>
      <c r="I2957" s="5"/>
      <c r="J2957" s="5"/>
      <c r="K2957" s="5"/>
      <c r="L2957" s="5"/>
      <c r="M2957" s="5"/>
    </row>
    <row r="2958" spans="1:13" x14ac:dyDescent="0.2">
      <c r="A2958" s="4"/>
      <c r="B2958" s="68"/>
      <c r="F2958" s="5"/>
      <c r="G2958" s="5"/>
      <c r="H2958" s="5"/>
      <c r="I2958" s="5"/>
      <c r="J2958" s="5"/>
      <c r="K2958" s="5"/>
      <c r="L2958" s="5"/>
      <c r="M2958" s="5"/>
    </row>
    <row r="2959" spans="1:13" x14ac:dyDescent="0.2">
      <c r="A2959" s="4"/>
      <c r="B2959" s="68"/>
      <c r="F2959" s="5"/>
      <c r="G2959" s="5"/>
      <c r="H2959" s="5"/>
      <c r="I2959" s="5"/>
      <c r="J2959" s="5"/>
      <c r="K2959" s="5"/>
      <c r="L2959" s="5"/>
      <c r="M2959" s="5"/>
    </row>
    <row r="2960" spans="1:13" x14ac:dyDescent="0.2">
      <c r="A2960" s="4"/>
      <c r="B2960" s="68"/>
      <c r="F2960" s="5"/>
      <c r="G2960" s="5"/>
      <c r="H2960" s="5"/>
      <c r="I2960" s="5"/>
      <c r="J2960" s="5"/>
      <c r="K2960" s="5"/>
      <c r="L2960" s="5"/>
      <c r="M2960" s="5"/>
    </row>
    <row r="2961" spans="1:13" x14ac:dyDescent="0.2">
      <c r="A2961" s="4"/>
      <c r="B2961" s="68"/>
      <c r="F2961" s="5"/>
      <c r="G2961" s="5"/>
      <c r="H2961" s="5"/>
      <c r="I2961" s="5"/>
      <c r="J2961" s="5"/>
      <c r="K2961" s="5"/>
      <c r="L2961" s="5"/>
      <c r="M2961" s="5"/>
    </row>
    <row r="2962" spans="1:13" x14ac:dyDescent="0.2">
      <c r="A2962" s="4"/>
      <c r="B2962" s="68"/>
      <c r="F2962" s="5"/>
      <c r="G2962" s="5"/>
      <c r="H2962" s="5"/>
      <c r="I2962" s="5"/>
      <c r="J2962" s="5"/>
      <c r="K2962" s="5"/>
      <c r="L2962" s="5"/>
      <c r="M2962" s="5"/>
    </row>
    <row r="2963" spans="1:13" x14ac:dyDescent="0.2">
      <c r="A2963" s="4"/>
      <c r="B2963" s="68"/>
      <c r="F2963" s="5"/>
      <c r="G2963" s="5"/>
      <c r="H2963" s="5"/>
      <c r="I2963" s="5"/>
      <c r="J2963" s="5"/>
      <c r="K2963" s="5"/>
      <c r="L2963" s="5"/>
      <c r="M2963" s="5"/>
    </row>
    <row r="2964" spans="1:13" x14ac:dyDescent="0.2">
      <c r="A2964" s="4"/>
      <c r="B2964" s="68"/>
      <c r="F2964" s="5"/>
      <c r="G2964" s="5"/>
      <c r="H2964" s="5"/>
      <c r="I2964" s="5"/>
      <c r="J2964" s="5"/>
      <c r="K2964" s="5"/>
      <c r="L2964" s="5"/>
      <c r="M2964" s="5"/>
    </row>
    <row r="2965" spans="1:13" x14ac:dyDescent="0.2">
      <c r="A2965" s="4"/>
      <c r="B2965" s="68"/>
      <c r="F2965" s="5"/>
      <c r="G2965" s="5"/>
      <c r="H2965" s="5"/>
      <c r="I2965" s="5"/>
      <c r="J2965" s="5"/>
      <c r="K2965" s="5"/>
      <c r="L2965" s="5"/>
      <c r="M2965" s="5"/>
    </row>
    <row r="2966" spans="1:13" x14ac:dyDescent="0.2">
      <c r="A2966" s="4"/>
      <c r="B2966" s="68"/>
      <c r="F2966" s="5"/>
      <c r="G2966" s="5"/>
      <c r="H2966" s="5"/>
      <c r="I2966" s="5"/>
      <c r="J2966" s="5"/>
      <c r="K2966" s="5"/>
      <c r="L2966" s="5"/>
      <c r="M2966" s="5"/>
    </row>
    <row r="2967" spans="1:13" x14ac:dyDescent="0.2">
      <c r="A2967" s="4"/>
      <c r="B2967" s="68"/>
      <c r="F2967" s="5"/>
      <c r="G2967" s="5"/>
      <c r="H2967" s="5"/>
      <c r="I2967" s="5"/>
      <c r="J2967" s="5"/>
      <c r="K2967" s="5"/>
      <c r="L2967" s="5"/>
      <c r="M2967" s="5"/>
    </row>
    <row r="2968" spans="1:13" x14ac:dyDescent="0.2">
      <c r="A2968" s="4"/>
      <c r="B2968" s="68"/>
      <c r="F2968" s="5"/>
      <c r="G2968" s="5"/>
      <c r="H2968" s="5"/>
      <c r="I2968" s="5"/>
      <c r="J2968" s="5"/>
      <c r="K2968" s="5"/>
      <c r="L2968" s="5"/>
      <c r="M2968" s="5"/>
    </row>
    <row r="2969" spans="1:13" x14ac:dyDescent="0.2">
      <c r="A2969" s="4"/>
      <c r="B2969" s="68"/>
      <c r="F2969" s="5"/>
      <c r="G2969" s="5"/>
      <c r="H2969" s="5"/>
      <c r="I2969" s="5"/>
      <c r="J2969" s="5"/>
      <c r="K2969" s="5"/>
      <c r="L2969" s="5"/>
      <c r="M2969" s="5"/>
    </row>
    <row r="2970" spans="1:13" x14ac:dyDescent="0.2">
      <c r="A2970" s="4"/>
      <c r="B2970" s="68"/>
      <c r="F2970" s="5"/>
      <c r="G2970" s="5"/>
      <c r="H2970" s="5"/>
      <c r="I2970" s="5"/>
      <c r="J2970" s="5"/>
      <c r="K2970" s="5"/>
      <c r="L2970" s="5"/>
      <c r="M2970" s="5"/>
    </row>
    <row r="2971" spans="1:13" x14ac:dyDescent="0.2">
      <c r="A2971" s="4"/>
      <c r="B2971" s="68"/>
      <c r="F2971" s="5"/>
      <c r="G2971" s="5"/>
      <c r="H2971" s="5"/>
      <c r="I2971" s="5"/>
      <c r="J2971" s="5"/>
      <c r="K2971" s="5"/>
      <c r="L2971" s="5"/>
      <c r="M2971" s="5"/>
    </row>
    <row r="2972" spans="1:13" x14ac:dyDescent="0.2">
      <c r="A2972" s="4"/>
      <c r="B2972" s="68"/>
      <c r="F2972" s="5"/>
      <c r="G2972" s="5"/>
      <c r="H2972" s="5"/>
      <c r="I2972" s="5"/>
      <c r="J2972" s="5"/>
      <c r="K2972" s="5"/>
      <c r="L2972" s="5"/>
      <c r="M2972" s="5"/>
    </row>
    <row r="2973" spans="1:13" x14ac:dyDescent="0.2">
      <c r="A2973" s="4"/>
      <c r="B2973" s="68"/>
      <c r="F2973" s="5"/>
      <c r="G2973" s="5"/>
      <c r="H2973" s="5"/>
      <c r="I2973" s="5"/>
      <c r="J2973" s="5"/>
      <c r="K2973" s="5"/>
      <c r="L2973" s="5"/>
      <c r="M2973" s="5"/>
    </row>
    <row r="2974" spans="1:13" x14ac:dyDescent="0.2">
      <c r="A2974" s="4"/>
      <c r="B2974" s="68"/>
      <c r="F2974" s="5"/>
      <c r="G2974" s="5"/>
      <c r="H2974" s="5"/>
      <c r="I2974" s="5"/>
      <c r="J2974" s="5"/>
      <c r="K2974" s="5"/>
      <c r="L2974" s="5"/>
      <c r="M2974" s="5"/>
    </row>
    <row r="2975" spans="1:13" x14ac:dyDescent="0.2">
      <c r="A2975" s="4"/>
      <c r="B2975" s="68"/>
      <c r="F2975" s="5"/>
      <c r="G2975" s="5"/>
      <c r="H2975" s="5"/>
      <c r="I2975" s="5"/>
      <c r="J2975" s="5"/>
      <c r="K2975" s="5"/>
      <c r="L2975" s="5"/>
      <c r="M2975" s="5"/>
    </row>
    <row r="2976" spans="1:13" x14ac:dyDescent="0.2">
      <c r="A2976" s="4"/>
      <c r="B2976" s="68"/>
      <c r="F2976" s="5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4"/>
      <c r="B2977" s="68"/>
      <c r="F2977" s="5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4"/>
      <c r="B2978" s="68"/>
      <c r="F2978" s="5"/>
      <c r="G2978" s="5"/>
      <c r="H2978" s="5"/>
      <c r="I2978" s="5"/>
      <c r="J2978" s="5"/>
      <c r="K2978" s="5"/>
      <c r="L2978" s="5"/>
      <c r="M2978" s="5"/>
    </row>
    <row r="2979" spans="1:13" x14ac:dyDescent="0.2">
      <c r="A2979" s="4"/>
      <c r="B2979" s="68"/>
      <c r="F2979" s="5"/>
      <c r="G2979" s="5"/>
      <c r="H2979" s="5"/>
      <c r="I2979" s="5"/>
      <c r="J2979" s="5"/>
      <c r="K2979" s="5"/>
      <c r="L2979" s="5"/>
      <c r="M2979" s="5"/>
    </row>
    <row r="2980" spans="1:13" x14ac:dyDescent="0.2">
      <c r="A2980" s="4"/>
      <c r="B2980" s="68"/>
      <c r="F2980" s="5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4"/>
      <c r="B2981" s="68"/>
      <c r="F2981" s="5"/>
      <c r="G2981" s="5"/>
      <c r="H2981" s="5"/>
      <c r="I2981" s="5"/>
      <c r="J2981" s="5"/>
      <c r="K2981" s="5"/>
      <c r="L2981" s="5"/>
      <c r="M2981" s="5"/>
    </row>
    <row r="2982" spans="1:13" x14ac:dyDescent="0.2">
      <c r="A2982" s="4"/>
      <c r="B2982" s="68"/>
      <c r="F2982" s="5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4"/>
      <c r="B2983" s="68"/>
      <c r="F2983" s="5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4"/>
      <c r="B2984" s="68"/>
      <c r="F2984" s="5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4"/>
      <c r="B2985" s="68"/>
      <c r="F2985" s="5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4"/>
      <c r="B2986" s="68"/>
      <c r="F2986" s="5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4"/>
      <c r="B2987" s="68"/>
      <c r="F2987" s="5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4"/>
      <c r="B2988" s="68"/>
      <c r="F2988" s="5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4"/>
      <c r="B2989" s="68"/>
      <c r="F2989" s="5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4"/>
      <c r="B2990" s="68"/>
      <c r="F2990" s="5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4"/>
      <c r="B2991" s="68"/>
      <c r="F2991" s="5"/>
      <c r="G2991" s="5"/>
      <c r="H2991" s="5"/>
      <c r="I2991" s="5"/>
      <c r="J2991" s="5"/>
      <c r="K2991" s="5"/>
      <c r="L2991" s="5"/>
      <c r="M2991" s="5"/>
    </row>
    <row r="2992" spans="1:13" x14ac:dyDescent="0.2">
      <c r="A2992" s="4"/>
      <c r="B2992" s="68"/>
      <c r="F2992" s="5"/>
      <c r="G2992" s="5"/>
      <c r="H2992" s="5"/>
      <c r="I2992" s="5"/>
      <c r="J2992" s="5"/>
      <c r="K2992" s="5"/>
      <c r="L2992" s="5"/>
      <c r="M2992" s="5"/>
    </row>
    <row r="2993" spans="1:13" x14ac:dyDescent="0.2">
      <c r="A2993" s="4"/>
      <c r="B2993" s="68"/>
      <c r="F2993" s="5"/>
      <c r="G2993" s="5"/>
      <c r="H2993" s="5"/>
      <c r="I2993" s="5"/>
      <c r="J2993" s="5"/>
      <c r="K2993" s="5"/>
      <c r="L2993" s="5"/>
      <c r="M2993" s="5"/>
    </row>
    <row r="2994" spans="1:13" x14ac:dyDescent="0.2">
      <c r="A2994" s="4"/>
      <c r="B2994" s="68"/>
      <c r="F2994" s="5"/>
      <c r="G2994" s="5"/>
      <c r="H2994" s="5"/>
      <c r="I2994" s="5"/>
      <c r="J2994" s="5"/>
      <c r="K2994" s="5"/>
      <c r="L2994" s="5"/>
      <c r="M2994" s="5"/>
    </row>
    <row r="2995" spans="1:13" x14ac:dyDescent="0.2">
      <c r="A2995" s="4"/>
      <c r="B2995" s="68"/>
      <c r="F2995" s="5"/>
      <c r="G2995" s="5"/>
      <c r="H2995" s="5"/>
      <c r="I2995" s="5"/>
      <c r="J2995" s="5"/>
      <c r="K2995" s="5"/>
      <c r="L2995" s="5"/>
      <c r="M2995" s="5"/>
    </row>
    <row r="2996" spans="1:13" x14ac:dyDescent="0.2">
      <c r="A2996" s="4"/>
      <c r="B2996" s="68"/>
      <c r="F2996" s="5"/>
      <c r="G2996" s="5"/>
      <c r="H2996" s="5"/>
      <c r="I2996" s="5"/>
      <c r="J2996" s="5"/>
      <c r="K2996" s="5"/>
      <c r="L2996" s="5"/>
      <c r="M2996" s="5"/>
    </row>
    <row r="2997" spans="1:13" x14ac:dyDescent="0.2">
      <c r="A2997" s="4"/>
      <c r="B2997" s="68"/>
      <c r="F2997" s="5"/>
      <c r="G2997" s="5"/>
      <c r="H2997" s="5"/>
      <c r="I2997" s="5"/>
      <c r="J2997" s="5"/>
      <c r="K2997" s="5"/>
      <c r="L2997" s="5"/>
      <c r="M2997" s="5"/>
    </row>
    <row r="2998" spans="1:13" x14ac:dyDescent="0.2">
      <c r="A2998" s="4"/>
      <c r="B2998" s="68"/>
      <c r="F2998" s="5"/>
      <c r="G2998" s="5"/>
      <c r="H2998" s="5"/>
      <c r="I2998" s="5"/>
      <c r="J2998" s="5"/>
      <c r="K2998" s="5"/>
      <c r="L2998" s="5"/>
      <c r="M2998" s="5"/>
    </row>
    <row r="2999" spans="1:13" x14ac:dyDescent="0.2">
      <c r="A2999" s="4"/>
      <c r="B2999" s="68"/>
      <c r="F2999" s="5"/>
      <c r="G2999" s="5"/>
      <c r="H2999" s="5"/>
      <c r="I2999" s="5"/>
      <c r="J2999" s="5"/>
      <c r="K2999" s="5"/>
      <c r="L2999" s="5"/>
      <c r="M2999" s="5"/>
    </row>
    <row r="3000" spans="1:13" x14ac:dyDescent="0.2">
      <c r="A3000" s="4"/>
      <c r="B3000" s="68"/>
      <c r="F3000" s="5"/>
      <c r="G3000" s="5"/>
      <c r="H3000" s="5"/>
      <c r="I3000" s="5"/>
      <c r="J3000" s="5"/>
      <c r="K3000" s="5"/>
      <c r="L3000" s="5"/>
      <c r="M3000" s="5"/>
    </row>
    <row r="3001" spans="1:13" x14ac:dyDescent="0.2">
      <c r="A3001" s="4"/>
      <c r="B3001" s="68"/>
      <c r="F3001" s="5"/>
      <c r="G3001" s="5"/>
      <c r="H3001" s="5"/>
      <c r="I3001" s="5"/>
      <c r="J3001" s="5"/>
      <c r="K3001" s="5"/>
      <c r="L3001" s="5"/>
      <c r="M3001" s="5"/>
    </row>
    <row r="3002" spans="1:13" x14ac:dyDescent="0.2">
      <c r="A3002" s="4"/>
      <c r="B3002" s="68"/>
      <c r="F3002" s="5"/>
      <c r="G3002" s="5"/>
      <c r="H3002" s="5"/>
      <c r="I3002" s="5"/>
      <c r="J3002" s="5"/>
      <c r="K3002" s="5"/>
      <c r="L3002" s="5"/>
      <c r="M3002" s="5"/>
    </row>
    <row r="3003" spans="1:13" x14ac:dyDescent="0.2">
      <c r="A3003" s="4"/>
      <c r="B3003" s="68"/>
      <c r="F3003" s="5"/>
      <c r="G3003" s="5"/>
      <c r="H3003" s="5"/>
      <c r="I3003" s="5"/>
      <c r="J3003" s="5"/>
      <c r="K3003" s="5"/>
      <c r="L3003" s="5"/>
      <c r="M3003" s="5"/>
    </row>
    <row r="3004" spans="1:13" x14ac:dyDescent="0.2">
      <c r="A3004" s="4"/>
      <c r="B3004" s="68"/>
      <c r="F3004" s="5"/>
      <c r="G3004" s="5"/>
      <c r="H3004" s="5"/>
      <c r="I3004" s="5"/>
      <c r="J3004" s="5"/>
      <c r="K3004" s="5"/>
      <c r="L3004" s="5"/>
      <c r="M3004" s="5"/>
    </row>
    <row r="3005" spans="1:13" x14ac:dyDescent="0.2">
      <c r="A3005" s="4"/>
      <c r="B3005" s="68"/>
      <c r="F3005" s="5"/>
      <c r="G3005" s="5"/>
      <c r="H3005" s="5"/>
      <c r="I3005" s="5"/>
      <c r="J3005" s="5"/>
      <c r="K3005" s="5"/>
      <c r="L3005" s="5"/>
      <c r="M3005" s="5"/>
    </row>
    <row r="3006" spans="1:13" x14ac:dyDescent="0.2">
      <c r="A3006" s="4"/>
      <c r="B3006" s="68"/>
      <c r="F3006" s="5"/>
      <c r="G3006" s="5"/>
      <c r="H3006" s="5"/>
      <c r="I3006" s="5"/>
      <c r="J3006" s="5"/>
      <c r="K3006" s="5"/>
      <c r="L3006" s="5"/>
      <c r="M3006" s="5"/>
    </row>
    <row r="3007" spans="1:13" x14ac:dyDescent="0.2">
      <c r="A3007" s="4"/>
      <c r="B3007" s="68"/>
      <c r="F3007" s="5"/>
      <c r="G3007" s="5"/>
      <c r="H3007" s="5"/>
      <c r="I3007" s="5"/>
      <c r="J3007" s="5"/>
      <c r="K3007" s="5"/>
      <c r="L3007" s="5"/>
      <c r="M3007" s="5"/>
    </row>
    <row r="3008" spans="1:13" x14ac:dyDescent="0.2">
      <c r="A3008" s="4"/>
      <c r="B3008" s="68"/>
      <c r="F3008" s="5"/>
      <c r="G3008" s="5"/>
      <c r="H3008" s="5"/>
      <c r="I3008" s="5"/>
      <c r="J3008" s="5"/>
      <c r="K3008" s="5"/>
      <c r="L3008" s="5"/>
      <c r="M3008" s="5"/>
    </row>
    <row r="3009" spans="1:13" x14ac:dyDescent="0.2">
      <c r="A3009" s="4"/>
      <c r="B3009" s="68"/>
      <c r="F3009" s="5"/>
      <c r="G3009" s="5"/>
      <c r="H3009" s="5"/>
      <c r="I3009" s="5"/>
      <c r="J3009" s="5"/>
      <c r="K3009" s="5"/>
      <c r="L3009" s="5"/>
      <c r="M3009" s="5"/>
    </row>
    <row r="3010" spans="1:13" x14ac:dyDescent="0.2">
      <c r="A3010" s="4"/>
      <c r="B3010" s="68"/>
      <c r="F3010" s="5"/>
      <c r="G3010" s="5"/>
      <c r="H3010" s="5"/>
      <c r="I3010" s="5"/>
      <c r="J3010" s="5"/>
      <c r="K3010" s="5"/>
      <c r="L3010" s="5"/>
      <c r="M3010" s="5"/>
    </row>
    <row r="3011" spans="1:13" x14ac:dyDescent="0.2">
      <c r="A3011" s="4"/>
      <c r="B3011" s="68"/>
      <c r="F3011" s="5"/>
      <c r="G3011" s="5"/>
      <c r="H3011" s="5"/>
      <c r="I3011" s="5"/>
      <c r="J3011" s="5"/>
      <c r="K3011" s="5"/>
      <c r="L3011" s="5"/>
      <c r="M3011" s="5"/>
    </row>
    <row r="3012" spans="1:13" x14ac:dyDescent="0.2">
      <c r="A3012" s="4"/>
      <c r="B3012" s="68"/>
      <c r="F3012" s="5"/>
      <c r="G3012" s="5"/>
      <c r="H3012" s="5"/>
      <c r="I3012" s="5"/>
      <c r="J3012" s="5"/>
      <c r="K3012" s="5"/>
      <c r="L3012" s="5"/>
      <c r="M3012" s="5"/>
    </row>
    <row r="3013" spans="1:13" x14ac:dyDescent="0.2">
      <c r="A3013" s="4"/>
      <c r="B3013" s="68"/>
      <c r="F3013" s="5"/>
      <c r="G3013" s="5"/>
      <c r="H3013" s="5"/>
      <c r="I3013" s="5"/>
      <c r="J3013" s="5"/>
      <c r="K3013" s="5"/>
      <c r="L3013" s="5"/>
      <c r="M3013" s="5"/>
    </row>
    <row r="3014" spans="1:13" x14ac:dyDescent="0.2">
      <c r="A3014" s="4"/>
      <c r="B3014" s="68"/>
      <c r="F3014" s="5"/>
      <c r="G3014" s="5"/>
      <c r="H3014" s="5"/>
      <c r="I3014" s="5"/>
      <c r="J3014" s="5"/>
      <c r="K3014" s="5"/>
      <c r="L3014" s="5"/>
      <c r="M3014" s="5"/>
    </row>
    <row r="3015" spans="1:13" x14ac:dyDescent="0.2">
      <c r="A3015" s="4"/>
      <c r="B3015" s="68"/>
      <c r="F3015" s="5"/>
      <c r="G3015" s="5"/>
      <c r="H3015" s="5"/>
      <c r="I3015" s="5"/>
      <c r="J3015" s="5"/>
      <c r="K3015" s="5"/>
      <c r="L3015" s="5"/>
      <c r="M3015" s="5"/>
    </row>
    <row r="3016" spans="1:13" x14ac:dyDescent="0.2">
      <c r="A3016" s="4"/>
      <c r="B3016" s="68"/>
      <c r="F3016" s="5"/>
      <c r="G3016" s="5"/>
      <c r="H3016" s="5"/>
      <c r="I3016" s="5"/>
      <c r="J3016" s="5"/>
      <c r="K3016" s="5"/>
      <c r="L3016" s="5"/>
      <c r="M3016" s="5"/>
    </row>
    <row r="3017" spans="1:13" x14ac:dyDescent="0.2">
      <c r="A3017" s="4"/>
      <c r="B3017" s="68"/>
      <c r="F3017" s="5"/>
      <c r="G3017" s="5"/>
      <c r="H3017" s="5"/>
      <c r="I3017" s="5"/>
      <c r="J3017" s="5"/>
      <c r="K3017" s="5"/>
      <c r="L3017" s="5"/>
      <c r="M3017" s="5"/>
    </row>
    <row r="3018" spans="1:13" x14ac:dyDescent="0.2">
      <c r="A3018" s="4"/>
      <c r="B3018" s="68"/>
      <c r="F3018" s="5"/>
      <c r="G3018" s="5"/>
      <c r="H3018" s="5"/>
      <c r="I3018" s="5"/>
      <c r="J3018" s="5"/>
      <c r="K3018" s="5"/>
      <c r="L3018" s="5"/>
      <c r="M3018" s="5"/>
    </row>
    <row r="3019" spans="1:13" x14ac:dyDescent="0.2">
      <c r="A3019" s="4"/>
      <c r="B3019" s="68"/>
      <c r="F3019" s="5"/>
      <c r="G3019" s="5"/>
      <c r="H3019" s="5"/>
      <c r="I3019" s="5"/>
      <c r="J3019" s="5"/>
      <c r="K3019" s="5"/>
      <c r="L3019" s="5"/>
      <c r="M3019" s="5"/>
    </row>
    <row r="3020" spans="1:13" x14ac:dyDescent="0.2">
      <c r="A3020" s="4"/>
      <c r="B3020" s="68"/>
      <c r="F3020" s="5"/>
      <c r="G3020" s="5"/>
      <c r="H3020" s="5"/>
      <c r="I3020" s="5"/>
      <c r="J3020" s="5"/>
      <c r="K3020" s="5"/>
      <c r="L3020" s="5"/>
      <c r="M3020" s="5"/>
    </row>
    <row r="3021" spans="1:13" x14ac:dyDescent="0.2">
      <c r="A3021" s="4"/>
      <c r="B3021" s="68"/>
      <c r="F3021" s="5"/>
      <c r="G3021" s="5"/>
      <c r="H3021" s="5"/>
      <c r="I3021" s="5"/>
      <c r="J3021" s="5"/>
      <c r="K3021" s="5"/>
      <c r="L3021" s="5"/>
      <c r="M3021" s="5"/>
    </row>
    <row r="3022" spans="1:13" x14ac:dyDescent="0.2">
      <c r="A3022" s="4"/>
      <c r="B3022" s="68"/>
      <c r="F3022" s="5"/>
      <c r="G3022" s="5"/>
      <c r="H3022" s="5"/>
      <c r="I3022" s="5"/>
      <c r="J3022" s="5"/>
      <c r="K3022" s="5"/>
      <c r="L3022" s="5"/>
      <c r="M3022" s="5"/>
    </row>
    <row r="3023" spans="1:13" x14ac:dyDescent="0.2">
      <c r="A3023" s="4"/>
      <c r="B3023" s="68"/>
      <c r="F3023" s="5"/>
      <c r="G3023" s="5"/>
      <c r="H3023" s="5"/>
      <c r="I3023" s="5"/>
      <c r="J3023" s="5"/>
      <c r="K3023" s="5"/>
      <c r="L3023" s="5"/>
      <c r="M3023" s="5"/>
    </row>
    <row r="3024" spans="1:13" x14ac:dyDescent="0.2">
      <c r="A3024" s="4"/>
      <c r="B3024" s="68"/>
      <c r="F3024" s="5"/>
      <c r="G3024" s="5"/>
      <c r="H3024" s="5"/>
      <c r="I3024" s="5"/>
      <c r="J3024" s="5"/>
      <c r="K3024" s="5"/>
      <c r="L3024" s="5"/>
      <c r="M3024" s="5"/>
    </row>
    <row r="3025" spans="1:13" x14ac:dyDescent="0.2">
      <c r="A3025" s="4"/>
      <c r="B3025" s="68"/>
      <c r="F3025" s="5"/>
      <c r="G3025" s="5"/>
      <c r="H3025" s="5"/>
      <c r="I3025" s="5"/>
      <c r="J3025" s="5"/>
      <c r="K3025" s="5"/>
      <c r="L3025" s="5"/>
      <c r="M3025" s="5"/>
    </row>
    <row r="3026" spans="1:13" x14ac:dyDescent="0.2">
      <c r="A3026" s="4"/>
      <c r="B3026" s="68"/>
      <c r="F3026" s="5"/>
      <c r="G3026" s="5"/>
      <c r="H3026" s="5"/>
      <c r="I3026" s="5"/>
      <c r="J3026" s="5"/>
      <c r="K3026" s="5"/>
      <c r="L3026" s="5"/>
      <c r="M3026" s="5"/>
    </row>
    <row r="3027" spans="1:13" x14ac:dyDescent="0.2">
      <c r="A3027" s="4"/>
      <c r="B3027" s="68"/>
      <c r="F3027" s="5"/>
      <c r="G3027" s="5"/>
      <c r="H3027" s="5"/>
      <c r="I3027" s="5"/>
      <c r="J3027" s="5"/>
      <c r="K3027" s="5"/>
      <c r="L3027" s="5"/>
      <c r="M3027" s="5"/>
    </row>
    <row r="3028" spans="1:13" x14ac:dyDescent="0.2">
      <c r="A3028" s="4"/>
      <c r="B3028" s="68"/>
      <c r="F3028" s="5"/>
      <c r="G3028" s="5"/>
      <c r="H3028" s="5"/>
      <c r="I3028" s="5"/>
      <c r="J3028" s="5"/>
      <c r="K3028" s="5"/>
      <c r="L3028" s="5"/>
      <c r="M3028" s="5"/>
    </row>
    <row r="3029" spans="1:13" x14ac:dyDescent="0.2">
      <c r="A3029" s="4"/>
      <c r="B3029" s="68"/>
      <c r="F3029" s="5"/>
      <c r="G3029" s="5"/>
      <c r="H3029" s="5"/>
      <c r="I3029" s="5"/>
      <c r="J3029" s="5"/>
      <c r="K3029" s="5"/>
      <c r="L3029" s="5"/>
      <c r="M3029" s="5"/>
    </row>
    <row r="3030" spans="1:13" x14ac:dyDescent="0.2">
      <c r="A3030" s="4"/>
      <c r="B3030" s="68"/>
      <c r="F3030" s="5"/>
      <c r="G3030" s="5"/>
      <c r="H3030" s="5"/>
      <c r="I3030" s="5"/>
      <c r="J3030" s="5"/>
      <c r="K3030" s="5"/>
      <c r="L3030" s="5"/>
      <c r="M3030" s="5"/>
    </row>
    <row r="3031" spans="1:13" x14ac:dyDescent="0.2">
      <c r="A3031" s="4"/>
      <c r="B3031" s="68"/>
      <c r="F3031" s="5"/>
      <c r="G3031" s="5"/>
      <c r="H3031" s="5"/>
      <c r="I3031" s="5"/>
      <c r="J3031" s="5"/>
      <c r="K3031" s="5"/>
      <c r="L3031" s="5"/>
      <c r="M3031" s="5"/>
    </row>
    <row r="3032" spans="1:13" x14ac:dyDescent="0.2">
      <c r="A3032" s="4"/>
      <c r="B3032" s="68"/>
      <c r="F3032" s="5"/>
      <c r="G3032" s="5"/>
      <c r="H3032" s="5"/>
      <c r="I3032" s="5"/>
      <c r="J3032" s="5"/>
      <c r="K3032" s="5"/>
      <c r="L3032" s="5"/>
      <c r="M3032" s="5"/>
    </row>
    <row r="3033" spans="1:13" x14ac:dyDescent="0.2">
      <c r="A3033" s="4"/>
      <c r="B3033" s="68"/>
      <c r="F3033" s="5"/>
      <c r="G3033" s="5"/>
      <c r="H3033" s="5"/>
      <c r="I3033" s="5"/>
      <c r="J3033" s="5"/>
      <c r="K3033" s="5"/>
      <c r="L3033" s="5"/>
      <c r="M3033" s="5"/>
    </row>
    <row r="3034" spans="1:13" x14ac:dyDescent="0.2">
      <c r="A3034" s="4"/>
      <c r="B3034" s="68"/>
      <c r="F3034" s="5"/>
      <c r="G3034" s="5"/>
      <c r="H3034" s="5"/>
      <c r="I3034" s="5"/>
      <c r="J3034" s="5"/>
      <c r="K3034" s="5"/>
      <c r="L3034" s="5"/>
      <c r="M3034" s="5"/>
    </row>
    <row r="3035" spans="1:13" x14ac:dyDescent="0.2">
      <c r="A3035" s="4"/>
      <c r="B3035" s="68"/>
      <c r="F3035" s="5"/>
      <c r="G3035" s="5"/>
      <c r="H3035" s="5"/>
      <c r="I3035" s="5"/>
      <c r="J3035" s="5"/>
      <c r="K3035" s="5"/>
      <c r="L3035" s="5"/>
      <c r="M3035" s="5"/>
    </row>
    <row r="3036" spans="1:13" x14ac:dyDescent="0.2">
      <c r="A3036" s="4"/>
      <c r="B3036" s="68"/>
      <c r="F3036" s="5"/>
      <c r="G3036" s="5"/>
      <c r="H3036" s="5"/>
      <c r="I3036" s="5"/>
      <c r="J3036" s="5"/>
      <c r="K3036" s="5"/>
      <c r="L3036" s="5"/>
      <c r="M3036" s="5"/>
    </row>
    <row r="3037" spans="1:13" x14ac:dyDescent="0.2">
      <c r="A3037" s="4"/>
      <c r="B3037" s="68"/>
      <c r="F3037" s="5"/>
      <c r="G3037" s="5"/>
      <c r="H3037" s="5"/>
      <c r="I3037" s="5"/>
      <c r="J3037" s="5"/>
      <c r="K3037" s="5"/>
      <c r="L3037" s="5"/>
      <c r="M3037" s="5"/>
    </row>
    <row r="3038" spans="1:13" x14ac:dyDescent="0.2">
      <c r="A3038" s="4"/>
      <c r="B3038" s="68"/>
      <c r="F3038" s="5"/>
      <c r="G3038" s="5"/>
      <c r="H3038" s="5"/>
      <c r="I3038" s="5"/>
      <c r="J3038" s="5"/>
      <c r="K3038" s="5"/>
      <c r="L3038" s="5"/>
      <c r="M3038" s="5"/>
    </row>
    <row r="3039" spans="1:13" x14ac:dyDescent="0.2">
      <c r="A3039" s="4"/>
      <c r="B3039" s="68"/>
      <c r="F3039" s="5"/>
      <c r="G3039" s="5"/>
      <c r="H3039" s="5"/>
      <c r="I3039" s="5"/>
      <c r="J3039" s="5"/>
      <c r="K3039" s="5"/>
      <c r="L3039" s="5"/>
      <c r="M3039" s="5"/>
    </row>
    <row r="3040" spans="1:13" x14ac:dyDescent="0.2">
      <c r="A3040" s="4"/>
      <c r="B3040" s="68"/>
      <c r="F3040" s="5"/>
      <c r="G3040" s="5"/>
      <c r="H3040" s="5"/>
      <c r="I3040" s="5"/>
      <c r="J3040" s="5"/>
      <c r="K3040" s="5"/>
      <c r="L3040" s="5"/>
      <c r="M3040" s="5"/>
    </row>
    <row r="3041" spans="1:13" x14ac:dyDescent="0.2">
      <c r="A3041" s="4"/>
      <c r="B3041" s="68"/>
      <c r="F3041" s="5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4"/>
      <c r="B3042" s="68"/>
      <c r="F3042" s="5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4"/>
      <c r="B3043" s="68"/>
      <c r="F3043" s="5"/>
      <c r="G3043" s="5"/>
      <c r="H3043" s="5"/>
      <c r="I3043" s="5"/>
      <c r="J3043" s="5"/>
      <c r="K3043" s="5"/>
      <c r="L3043" s="5"/>
      <c r="M3043" s="5"/>
    </row>
    <row r="3044" spans="1:13" x14ac:dyDescent="0.2">
      <c r="A3044" s="4"/>
      <c r="B3044" s="68"/>
      <c r="F3044" s="5"/>
      <c r="G3044" s="5"/>
      <c r="H3044" s="5"/>
      <c r="I3044" s="5"/>
      <c r="J3044" s="5"/>
      <c r="K3044" s="5"/>
      <c r="L3044" s="5"/>
      <c r="M3044" s="5"/>
    </row>
  </sheetData>
  <mergeCells count="45">
    <mergeCell ref="A118:M118"/>
    <mergeCell ref="A120:M120"/>
    <mergeCell ref="A121:M121"/>
    <mergeCell ref="D18:E18"/>
    <mergeCell ref="J3:M3"/>
    <mergeCell ref="A111:G111"/>
    <mergeCell ref="A112:G112"/>
    <mergeCell ref="A113:G113"/>
    <mergeCell ref="D16:E16"/>
    <mergeCell ref="D17:E17"/>
    <mergeCell ref="A117:M117"/>
    <mergeCell ref="A105:G105"/>
    <mergeCell ref="A106:G106"/>
    <mergeCell ref="A107:G107"/>
    <mergeCell ref="A108:G108"/>
    <mergeCell ref="A109:G109"/>
    <mergeCell ref="A110:G110"/>
    <mergeCell ref="A99:G99"/>
    <mergeCell ref="A100:G100"/>
    <mergeCell ref="A101:G101"/>
    <mergeCell ref="A102:G102"/>
    <mergeCell ref="A103:G103"/>
    <mergeCell ref="A104:G104"/>
    <mergeCell ref="A98:G98"/>
    <mergeCell ref="K21:K22"/>
    <mergeCell ref="A24:M24"/>
    <mergeCell ref="A43:M43"/>
    <mergeCell ref="A90:G90"/>
    <mergeCell ref="A91:G91"/>
    <mergeCell ref="A92:G92"/>
    <mergeCell ref="L20:M21"/>
    <mergeCell ref="A93:G93"/>
    <mergeCell ref="A94:G94"/>
    <mergeCell ref="A95:G95"/>
    <mergeCell ref="A96:G96"/>
    <mergeCell ref="A97:G97"/>
    <mergeCell ref="H20:K20"/>
    <mergeCell ref="A20:A22"/>
    <mergeCell ref="C20:C22"/>
    <mergeCell ref="B20:B22"/>
    <mergeCell ref="D20:D22"/>
    <mergeCell ref="I21:I22"/>
    <mergeCell ref="H21:H22"/>
    <mergeCell ref="E20:G20"/>
    <mergeCell ref="G21:G22"/>
  </mergeCells>
  <phoneticPr fontId="3" type="noConversion"/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view="pageBreakPreview" zoomScale="115" zoomScaleNormal="100" zoomScaleSheetLayoutView="115" workbookViewId="0">
      <selection activeCell="C22" sqref="C22"/>
    </sheetView>
  </sheetViews>
  <sheetFormatPr defaultRowHeight="15" x14ac:dyDescent="0.25"/>
  <cols>
    <col min="1" max="1" width="4.42578125" style="70" customWidth="1"/>
    <col min="2" max="2" width="14" style="70" customWidth="1"/>
    <col min="3" max="3" width="49.28515625" style="71" customWidth="1"/>
    <col min="4" max="4" width="10.7109375" style="70" customWidth="1"/>
    <col min="5" max="5" width="11" style="72" customWidth="1"/>
    <col min="6" max="6" width="21.5703125" style="70" customWidth="1"/>
    <col min="7" max="7" width="2.140625" style="70" hidden="1" customWidth="1"/>
    <col min="8" max="9" width="9.140625" style="70" hidden="1" customWidth="1"/>
    <col min="10" max="16384" width="9.140625" style="70"/>
  </cols>
  <sheetData>
    <row r="1" spans="1:14" ht="15.75" x14ac:dyDescent="0.25">
      <c r="D1" s="126" t="s">
        <v>7</v>
      </c>
      <c r="E1" s="128"/>
      <c r="F1" s="77"/>
    </row>
    <row r="2" spans="1:14" ht="15.75" x14ac:dyDescent="0.25">
      <c r="D2" s="157" t="s">
        <v>329</v>
      </c>
      <c r="E2" s="158"/>
      <c r="F2" s="158"/>
    </row>
    <row r="3" spans="1:14" ht="15" customHeight="1" x14ac:dyDescent="0.25">
      <c r="C3" s="121"/>
      <c r="D3" s="157" t="s">
        <v>331</v>
      </c>
      <c r="E3" s="158"/>
      <c r="F3" s="158"/>
    </row>
    <row r="4" spans="1:14" ht="19.5" customHeight="1" x14ac:dyDescent="0.25">
      <c r="C4" s="121"/>
      <c r="D4" s="156" t="s">
        <v>330</v>
      </c>
      <c r="E4" s="156"/>
      <c r="F4" s="156"/>
    </row>
    <row r="5" spans="1:14" ht="27.75" customHeight="1" x14ac:dyDescent="0.25">
      <c r="B5" s="73" t="s">
        <v>245</v>
      </c>
      <c r="C5" s="119"/>
      <c r="D5" s="129" t="s">
        <v>332</v>
      </c>
      <c r="E5" s="127"/>
      <c r="F5" s="77"/>
      <c r="G5" s="75"/>
      <c r="H5" s="75"/>
      <c r="I5" s="75"/>
      <c r="J5" s="75"/>
      <c r="K5" s="75"/>
      <c r="L5" s="75"/>
      <c r="M5" s="75"/>
      <c r="N5" s="75"/>
    </row>
    <row r="6" spans="1:14" ht="22.5" customHeight="1" x14ac:dyDescent="0.25">
      <c r="B6" s="73"/>
      <c r="D6" s="126" t="s">
        <v>246</v>
      </c>
      <c r="E6" s="127"/>
      <c r="F6" s="127"/>
      <c r="G6" s="75"/>
      <c r="H6" s="75"/>
      <c r="I6" s="75"/>
      <c r="J6" s="75"/>
      <c r="K6" s="75"/>
      <c r="L6" s="75"/>
      <c r="M6" s="75"/>
      <c r="N6" s="75"/>
    </row>
    <row r="7" spans="1:14" ht="18.75" x14ac:dyDescent="0.3">
      <c r="C7" s="130" t="s">
        <v>247</v>
      </c>
      <c r="E7" s="74"/>
      <c r="F7" s="75"/>
      <c r="G7" s="75"/>
      <c r="H7" s="75"/>
      <c r="I7" s="75"/>
      <c r="J7" s="75"/>
      <c r="K7" s="75"/>
      <c r="L7" s="75"/>
      <c r="M7" s="75"/>
      <c r="N7" s="75"/>
    </row>
    <row r="8" spans="1:14" ht="18.75" customHeight="1" x14ac:dyDescent="0.25">
      <c r="A8" s="160" t="s">
        <v>337</v>
      </c>
      <c r="B8" s="161"/>
      <c r="C8" s="161"/>
      <c r="D8" s="161"/>
      <c r="E8" s="161"/>
      <c r="F8" s="161"/>
      <c r="G8" s="120"/>
      <c r="H8" s="120"/>
      <c r="I8" s="120"/>
    </row>
    <row r="9" spans="1:14" ht="30.75" customHeight="1" x14ac:dyDescent="0.25">
      <c r="A9" s="159" t="s">
        <v>333</v>
      </c>
      <c r="B9" s="159"/>
      <c r="C9" s="159"/>
      <c r="D9" s="159"/>
      <c r="E9" s="159"/>
      <c r="F9" s="159"/>
    </row>
    <row r="10" spans="1:14" ht="18.75" customHeight="1" x14ac:dyDescent="0.25">
      <c r="A10" s="131" t="s">
        <v>334</v>
      </c>
      <c r="B10" s="131"/>
      <c r="C10" s="131"/>
      <c r="D10" s="131"/>
      <c r="E10" s="131"/>
      <c r="F10" s="131"/>
    </row>
    <row r="11" spans="1:14" s="71" customFormat="1" ht="21.75" customHeight="1" x14ac:dyDescent="0.2">
      <c r="A11" s="133" t="s">
        <v>335</v>
      </c>
      <c r="B11" s="133"/>
      <c r="C11" s="133"/>
      <c r="D11" s="133"/>
      <c r="E11" s="133"/>
      <c r="F11" s="133"/>
    </row>
    <row r="12" spans="1:14" ht="15.75" customHeight="1" x14ac:dyDescent="0.25">
      <c r="A12" s="169" t="s">
        <v>248</v>
      </c>
      <c r="B12" s="169" t="s">
        <v>249</v>
      </c>
      <c r="C12" s="169" t="s">
        <v>336</v>
      </c>
      <c r="D12" s="165" t="s">
        <v>251</v>
      </c>
      <c r="E12" s="167" t="s">
        <v>252</v>
      </c>
      <c r="F12" s="165" t="s">
        <v>250</v>
      </c>
    </row>
    <row r="13" spans="1:14" ht="15.75" customHeight="1" x14ac:dyDescent="0.25">
      <c r="A13" s="170"/>
      <c r="B13" s="170"/>
      <c r="C13" s="170"/>
      <c r="D13" s="166"/>
      <c r="E13" s="168"/>
      <c r="F13" s="166"/>
    </row>
    <row r="14" spans="1:14" s="80" customFormat="1" ht="15.75" x14ac:dyDescent="0.25">
      <c r="A14" s="79">
        <v>1</v>
      </c>
      <c r="B14" s="79">
        <v>2</v>
      </c>
      <c r="C14" s="79">
        <v>3</v>
      </c>
      <c r="D14" s="79">
        <v>4</v>
      </c>
      <c r="E14" s="79">
        <v>5</v>
      </c>
      <c r="F14" s="79">
        <v>6</v>
      </c>
    </row>
    <row r="15" spans="1:14" ht="15.75" customHeight="1" x14ac:dyDescent="0.25">
      <c r="A15" s="162" t="s">
        <v>253</v>
      </c>
      <c r="B15" s="163"/>
      <c r="C15" s="163"/>
      <c r="D15" s="163"/>
      <c r="E15" s="163"/>
      <c r="F15" s="164"/>
    </row>
    <row r="16" spans="1:14" s="83" customFormat="1" ht="30.75" customHeight="1" x14ac:dyDescent="0.25">
      <c r="A16" s="78">
        <v>1</v>
      </c>
      <c r="B16" s="153" t="s">
        <v>342</v>
      </c>
      <c r="C16" s="116" t="s">
        <v>254</v>
      </c>
      <c r="D16" s="117" t="s">
        <v>255</v>
      </c>
      <c r="E16" s="117">
        <v>22</v>
      </c>
      <c r="F16" s="115"/>
    </row>
    <row r="17" spans="1:6" s="83" customFormat="1" ht="24.75" customHeight="1" x14ac:dyDescent="0.25">
      <c r="A17" s="78">
        <f>A16+1</f>
        <v>2</v>
      </c>
      <c r="B17" s="154"/>
      <c r="C17" s="116" t="s">
        <v>257</v>
      </c>
      <c r="D17" s="117" t="s">
        <v>256</v>
      </c>
      <c r="E17" s="117">
        <v>35</v>
      </c>
      <c r="F17" s="115"/>
    </row>
    <row r="18" spans="1:6" ht="15.75" customHeight="1" x14ac:dyDescent="0.25">
      <c r="A18" s="138"/>
      <c r="B18" s="154"/>
      <c r="C18" s="137" t="s">
        <v>258</v>
      </c>
      <c r="D18" s="135"/>
      <c r="E18" s="135"/>
      <c r="F18" s="136"/>
    </row>
    <row r="19" spans="1:6" s="83" customFormat="1" ht="18.75" customHeight="1" x14ac:dyDescent="0.25">
      <c r="A19" s="78">
        <f>A17+1</f>
        <v>3</v>
      </c>
      <c r="B19" s="154"/>
      <c r="C19" s="116" t="s">
        <v>259</v>
      </c>
      <c r="D19" s="117" t="s">
        <v>256</v>
      </c>
      <c r="E19" s="117">
        <v>35</v>
      </c>
      <c r="F19" s="115"/>
    </row>
    <row r="20" spans="1:6" s="83" customFormat="1" ht="48.75" customHeight="1" x14ac:dyDescent="0.25">
      <c r="A20" s="78">
        <f t="shared" ref="A20:A25" si="0">A19+1</f>
        <v>4</v>
      </c>
      <c r="B20" s="154"/>
      <c r="C20" s="116" t="s">
        <v>343</v>
      </c>
      <c r="D20" s="118" t="s">
        <v>261</v>
      </c>
      <c r="E20" s="118">
        <v>0.1</v>
      </c>
      <c r="F20" s="115"/>
    </row>
    <row r="21" spans="1:6" s="83" customFormat="1" ht="27.75" customHeight="1" x14ac:dyDescent="0.25">
      <c r="A21" s="78">
        <f t="shared" si="0"/>
        <v>5</v>
      </c>
      <c r="B21" s="154"/>
      <c r="C21" s="116" t="s">
        <v>262</v>
      </c>
      <c r="D21" s="118" t="s">
        <v>256</v>
      </c>
      <c r="E21" s="118">
        <v>35</v>
      </c>
      <c r="F21" s="115"/>
    </row>
    <row r="22" spans="1:6" s="83" customFormat="1" ht="47.25" x14ac:dyDescent="0.25">
      <c r="A22" s="78">
        <f t="shared" si="0"/>
        <v>6</v>
      </c>
      <c r="B22" s="154"/>
      <c r="C22" s="116" t="s">
        <v>263</v>
      </c>
      <c r="D22" s="118" t="s">
        <v>256</v>
      </c>
      <c r="E22" s="118">
        <v>35</v>
      </c>
      <c r="F22" s="115"/>
    </row>
    <row r="23" spans="1:6" s="83" customFormat="1" ht="31.5" x14ac:dyDescent="0.25">
      <c r="A23" s="78">
        <f t="shared" si="0"/>
        <v>7</v>
      </c>
      <c r="B23" s="154"/>
      <c r="C23" s="116" t="s">
        <v>264</v>
      </c>
      <c r="D23" s="118" t="s">
        <v>256</v>
      </c>
      <c r="E23" s="118">
        <v>35</v>
      </c>
      <c r="F23" s="115"/>
    </row>
    <row r="24" spans="1:6" s="83" customFormat="1" ht="29.25" customHeight="1" x14ac:dyDescent="0.25">
      <c r="A24" s="78">
        <f t="shared" si="0"/>
        <v>8</v>
      </c>
      <c r="B24" s="154"/>
      <c r="C24" s="116" t="s">
        <v>341</v>
      </c>
      <c r="D24" s="118" t="s">
        <v>256</v>
      </c>
      <c r="E24" s="118">
        <v>35</v>
      </c>
      <c r="F24" s="115"/>
    </row>
    <row r="25" spans="1:6" s="83" customFormat="1" ht="47.25" x14ac:dyDescent="0.25">
      <c r="A25" s="78">
        <f t="shared" si="0"/>
        <v>9</v>
      </c>
      <c r="B25" s="154"/>
      <c r="C25" s="116" t="s">
        <v>265</v>
      </c>
      <c r="D25" s="117" t="s">
        <v>261</v>
      </c>
      <c r="E25" s="117">
        <v>2.2999999999999998</v>
      </c>
      <c r="F25" s="115"/>
    </row>
    <row r="26" spans="1:6" s="83" customFormat="1" ht="47.25" x14ac:dyDescent="0.25">
      <c r="A26" s="78">
        <f t="shared" ref="A26" si="1">A25+1</f>
        <v>10</v>
      </c>
      <c r="B26" s="155"/>
      <c r="C26" s="116" t="s">
        <v>266</v>
      </c>
      <c r="D26" s="117" t="s">
        <v>261</v>
      </c>
      <c r="E26" s="117">
        <v>2.2999999999999998</v>
      </c>
      <c r="F26" s="115"/>
    </row>
    <row r="27" spans="1:6" s="83" customFormat="1" x14ac:dyDescent="0.25">
      <c r="A27" s="85"/>
      <c r="B27" s="86"/>
      <c r="C27" s="87"/>
      <c r="D27" s="88"/>
      <c r="E27" s="88"/>
      <c r="F27" s="89"/>
    </row>
    <row r="28" spans="1:6" s="112" customFormat="1" ht="36.75" customHeight="1" x14ac:dyDescent="0.3">
      <c r="A28" s="132" t="s">
        <v>338</v>
      </c>
      <c r="C28" s="76"/>
      <c r="E28" s="114"/>
    </row>
    <row r="29" spans="1:6" s="112" customFormat="1" ht="18.75" x14ac:dyDescent="0.3">
      <c r="A29" s="113"/>
      <c r="C29" s="76"/>
      <c r="E29" s="114"/>
    </row>
    <row r="30" spans="1:6" ht="26.25" customHeight="1" x14ac:dyDescent="0.3">
      <c r="A30" s="113" t="s">
        <v>339</v>
      </c>
      <c r="B30" s="112"/>
      <c r="C30" s="76"/>
    </row>
  </sheetData>
  <mergeCells count="13">
    <mergeCell ref="B16:B26"/>
    <mergeCell ref="D4:F4"/>
    <mergeCell ref="D2:F2"/>
    <mergeCell ref="A9:F9"/>
    <mergeCell ref="D3:F3"/>
    <mergeCell ref="A8:F8"/>
    <mergeCell ref="A15:F15"/>
    <mergeCell ref="D12:D13"/>
    <mergeCell ref="E12:E13"/>
    <mergeCell ref="F12:F13"/>
    <mergeCell ref="C12:C13"/>
    <mergeCell ref="B12:B13"/>
    <mergeCell ref="A12:A13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zoomScale="106" zoomScaleNormal="100" zoomScaleSheetLayoutView="106" workbookViewId="0">
      <selection activeCell="A19" sqref="A19:A21"/>
    </sheetView>
  </sheetViews>
  <sheetFormatPr defaultRowHeight="15" x14ac:dyDescent="0.25"/>
  <cols>
    <col min="1" max="1" width="6.28515625" style="103" customWidth="1"/>
    <col min="2" max="2" width="64.85546875" style="104" customWidth="1"/>
    <col min="3" max="3" width="13.5703125" style="103" customWidth="1"/>
    <col min="4" max="4" width="14.42578125" style="106" customWidth="1"/>
    <col min="5" max="16384" width="9.140625" style="103"/>
  </cols>
  <sheetData>
    <row r="1" spans="1:4" ht="15.75" x14ac:dyDescent="0.25">
      <c r="C1" s="105" t="s">
        <v>340</v>
      </c>
    </row>
    <row r="2" spans="1:4" ht="15.75" x14ac:dyDescent="0.25">
      <c r="B2" s="105"/>
    </row>
    <row r="3" spans="1:4" ht="15" customHeight="1" x14ac:dyDescent="0.25">
      <c r="A3" s="171" t="s">
        <v>316</v>
      </c>
      <c r="B3" s="171"/>
      <c r="C3" s="171"/>
      <c r="D3" s="171"/>
    </row>
    <row r="4" spans="1:4" ht="24" customHeight="1" x14ac:dyDescent="0.25">
      <c r="A4" s="171" t="s">
        <v>317</v>
      </c>
      <c r="B4" s="171"/>
      <c r="C4" s="171"/>
      <c r="D4" s="171"/>
    </row>
    <row r="5" spans="1:4" s="134" customFormat="1" ht="38.25" customHeight="1" x14ac:dyDescent="0.2">
      <c r="A5" s="174" t="s">
        <v>326</v>
      </c>
      <c r="B5" s="174"/>
      <c r="C5" s="174"/>
      <c r="D5" s="174"/>
    </row>
    <row r="6" spans="1:4" s="134" customFormat="1" ht="15.75" x14ac:dyDescent="0.2">
      <c r="A6" s="175" t="s">
        <v>327</v>
      </c>
      <c r="B6" s="175"/>
      <c r="C6" s="175"/>
      <c r="D6" s="175"/>
    </row>
    <row r="7" spans="1:4" ht="13.5" customHeight="1" x14ac:dyDescent="0.25"/>
    <row r="8" spans="1:4" s="108" customFormat="1" ht="35.25" customHeight="1" x14ac:dyDescent="0.2">
      <c r="A8" s="107" t="s">
        <v>328</v>
      </c>
      <c r="B8" s="107" t="s">
        <v>318</v>
      </c>
      <c r="C8" s="107" t="s">
        <v>319</v>
      </c>
      <c r="D8" s="107" t="s">
        <v>275</v>
      </c>
    </row>
    <row r="9" spans="1:4" s="110" customFormat="1" ht="15.75" x14ac:dyDescent="0.2">
      <c r="A9" s="109">
        <v>1</v>
      </c>
      <c r="B9" s="109">
        <v>2</v>
      </c>
      <c r="C9" s="109">
        <v>3</v>
      </c>
      <c r="D9" s="109">
        <v>4</v>
      </c>
    </row>
    <row r="10" spans="1:4" s="110" customFormat="1" ht="14.25" customHeight="1" x14ac:dyDescent="0.2">
      <c r="A10" s="162" t="s">
        <v>253</v>
      </c>
      <c r="B10" s="163"/>
      <c r="C10" s="163"/>
      <c r="D10" s="164"/>
    </row>
    <row r="11" spans="1:4" ht="15" customHeight="1" x14ac:dyDescent="0.25">
      <c r="A11" s="111">
        <v>1</v>
      </c>
      <c r="B11" s="81" t="s">
        <v>254</v>
      </c>
      <c r="C11" s="82" t="s">
        <v>255</v>
      </c>
      <c r="D11" s="82">
        <v>22</v>
      </c>
    </row>
    <row r="12" spans="1:4" x14ac:dyDescent="0.25">
      <c r="A12" s="111">
        <f>A11+1</f>
        <v>2</v>
      </c>
      <c r="B12" s="81" t="s">
        <v>257</v>
      </c>
      <c r="C12" s="82" t="s">
        <v>256</v>
      </c>
      <c r="D12" s="82">
        <v>35</v>
      </c>
    </row>
    <row r="13" spans="1:4" ht="15" customHeight="1" x14ac:dyDescent="0.25">
      <c r="A13" s="163" t="s">
        <v>258</v>
      </c>
      <c r="B13" s="163"/>
      <c r="C13" s="163"/>
      <c r="D13" s="164"/>
    </row>
    <row r="14" spans="1:4" ht="15" customHeight="1" x14ac:dyDescent="0.25">
      <c r="A14" s="111">
        <f>A12+1</f>
        <v>3</v>
      </c>
      <c r="B14" s="81" t="s">
        <v>259</v>
      </c>
      <c r="C14" s="82" t="s">
        <v>256</v>
      </c>
      <c r="D14" s="82">
        <v>35</v>
      </c>
    </row>
    <row r="15" spans="1:4" x14ac:dyDescent="0.25">
      <c r="A15" s="111">
        <f>A14+1</f>
        <v>4</v>
      </c>
      <c r="B15" s="81" t="s">
        <v>260</v>
      </c>
      <c r="C15" s="84" t="s">
        <v>261</v>
      </c>
      <c r="D15" s="84">
        <v>0.35</v>
      </c>
    </row>
    <row r="16" spans="1:4" x14ac:dyDescent="0.25">
      <c r="A16" s="111">
        <f t="shared" ref="A16:A21" si="0">A15+1</f>
        <v>5</v>
      </c>
      <c r="B16" s="81" t="s">
        <v>262</v>
      </c>
      <c r="C16" s="84" t="s">
        <v>256</v>
      </c>
      <c r="D16" s="84">
        <v>35</v>
      </c>
    </row>
    <row r="17" spans="1:4" ht="25.5" x14ac:dyDescent="0.25">
      <c r="A17" s="111">
        <f t="shared" si="0"/>
        <v>6</v>
      </c>
      <c r="B17" s="81" t="s">
        <v>263</v>
      </c>
      <c r="C17" s="84" t="s">
        <v>256</v>
      </c>
      <c r="D17" s="84">
        <v>35</v>
      </c>
    </row>
    <row r="18" spans="1:4" x14ac:dyDescent="0.25">
      <c r="A18" s="111">
        <f t="shared" si="0"/>
        <v>7</v>
      </c>
      <c r="B18" s="81" t="s">
        <v>264</v>
      </c>
      <c r="C18" s="84" t="s">
        <v>256</v>
      </c>
      <c r="D18" s="84">
        <v>35</v>
      </c>
    </row>
    <row r="19" spans="1:4" x14ac:dyDescent="0.25">
      <c r="A19" s="111">
        <f t="shared" si="0"/>
        <v>8</v>
      </c>
      <c r="B19" s="81" t="s">
        <v>341</v>
      </c>
      <c r="C19" s="84" t="s">
        <v>256</v>
      </c>
      <c r="D19" s="84">
        <v>35</v>
      </c>
    </row>
    <row r="20" spans="1:4" ht="15" customHeight="1" x14ac:dyDescent="0.25">
      <c r="A20" s="111">
        <f t="shared" si="0"/>
        <v>9</v>
      </c>
      <c r="B20" s="81" t="s">
        <v>265</v>
      </c>
      <c r="C20" s="82" t="s">
        <v>261</v>
      </c>
      <c r="D20" s="82">
        <v>2.2999999999999998</v>
      </c>
    </row>
    <row r="21" spans="1:4" ht="25.5" x14ac:dyDescent="0.25">
      <c r="A21" s="111">
        <f t="shared" si="0"/>
        <v>10</v>
      </c>
      <c r="B21" s="81" t="s">
        <v>266</v>
      </c>
      <c r="C21" s="82" t="s">
        <v>261</v>
      </c>
      <c r="D21" s="82">
        <v>2.2999999999999998</v>
      </c>
    </row>
    <row r="23" spans="1:4" ht="15.75" x14ac:dyDescent="0.25">
      <c r="A23" s="122" t="s">
        <v>320</v>
      </c>
      <c r="B23" s="123"/>
      <c r="C23" s="124"/>
      <c r="D23" s="125"/>
    </row>
    <row r="24" spans="1:4" s="104" customFormat="1" ht="15.75" x14ac:dyDescent="0.25">
      <c r="A24" s="172" t="s">
        <v>322</v>
      </c>
      <c r="B24" s="172"/>
      <c r="C24" s="173" t="s">
        <v>323</v>
      </c>
      <c r="D24" s="173"/>
    </row>
    <row r="25" spans="1:4" s="104" customFormat="1" ht="15.75" x14ac:dyDescent="0.25">
      <c r="A25" s="122"/>
      <c r="B25" s="123"/>
      <c r="C25" s="124"/>
      <c r="D25" s="125"/>
    </row>
    <row r="26" spans="1:4" s="104" customFormat="1" ht="15.75" x14ac:dyDescent="0.25">
      <c r="A26" s="122" t="s">
        <v>321</v>
      </c>
      <c r="B26" s="123"/>
      <c r="C26" s="124"/>
      <c r="D26" s="125"/>
    </row>
    <row r="27" spans="1:4" s="104" customFormat="1" ht="15.75" x14ac:dyDescent="0.25">
      <c r="A27" s="172" t="s">
        <v>324</v>
      </c>
      <c r="B27" s="172"/>
      <c r="C27" s="173" t="s">
        <v>325</v>
      </c>
      <c r="D27" s="173"/>
    </row>
  </sheetData>
  <mergeCells count="10">
    <mergeCell ref="A3:D3"/>
    <mergeCell ref="A4:D4"/>
    <mergeCell ref="A24:B24"/>
    <mergeCell ref="A27:B27"/>
    <mergeCell ref="C24:D24"/>
    <mergeCell ref="C27:D27"/>
    <mergeCell ref="A5:D5"/>
    <mergeCell ref="A6:D6"/>
    <mergeCell ref="A10:D10"/>
    <mergeCell ref="A13:D13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14</vt:i4>
      </vt:variant>
    </vt:vector>
  </HeadingPairs>
  <TitlesOfParts>
    <vt:vector size="18" baseType="lpstr">
      <vt:lpstr>91-11-2013-2</vt:lpstr>
      <vt:lpstr>Локальная смета</vt:lpstr>
      <vt:lpstr>Д.В.</vt:lpstr>
      <vt:lpstr>ВФР </vt:lpstr>
      <vt:lpstr>'91-11-2013-2'!Constr</vt:lpstr>
      <vt:lpstr>'Локальная смета'!Constr</vt:lpstr>
      <vt:lpstr>'91-11-2013-2'!FOT</vt:lpstr>
      <vt:lpstr>'Локальная смета'!FOT</vt:lpstr>
      <vt:lpstr>'91-11-2013-2'!Ind</vt:lpstr>
      <vt:lpstr>'Локальная смета'!Ind</vt:lpstr>
      <vt:lpstr>'91-11-2013-2'!Obosn</vt:lpstr>
      <vt:lpstr>'Локальная смета'!Obosn</vt:lpstr>
      <vt:lpstr>'91-11-2013-2'!SmPr</vt:lpstr>
      <vt:lpstr>'Локальная смета'!SmPr</vt:lpstr>
      <vt:lpstr>'91-11-2013-2'!Заголовки_для_печати</vt:lpstr>
      <vt:lpstr>'Локальная смета'!Заголовки_для_печати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2013-11-08T05:49:46Z</cp:lastPrinted>
  <dcterms:created xsi:type="dcterms:W3CDTF">2002-02-11T05:58:42Z</dcterms:created>
  <dcterms:modified xsi:type="dcterms:W3CDTF">2013-11-26T10:47:48Z</dcterms:modified>
</cp:coreProperties>
</file>