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Лист1!$A$1:$V$31</definedName>
  </definedNames>
  <calcPr calcId="125725"/>
</workbook>
</file>

<file path=xl/calcChain.xml><?xml version="1.0" encoding="utf-8"?>
<calcChain xmlns="http://schemas.openxmlformats.org/spreadsheetml/2006/main">
  <c r="V13" i="1"/>
  <c r="V14" s="1"/>
  <c r="V16" s="1"/>
  <c r="V15" l="1"/>
</calcChain>
</file>

<file path=xl/sharedStrings.xml><?xml version="1.0" encoding="utf-8"?>
<sst xmlns="http://schemas.openxmlformats.org/spreadsheetml/2006/main" count="63" uniqueCount="54">
  <si>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</si>
  <si>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</si>
  <si>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</si>
  <si>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</si>
  <si>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</si>
  <si>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</si>
  <si>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</si>
  <si>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</si>
  <si>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</si>
  <si>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</si>
  <si>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</si>
  <si>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</si>
  <si>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</si>
  <si>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</si>
  <si>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</si>
  <si>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</si>
  <si>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</si>
  <si>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</si>
  <si>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</si>
  <si>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</si>
  <si>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</si>
  <si>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</si>
  <si>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</si>
  <si>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</si>
  <si>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</si>
  <si>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</si>
  <si>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</si>
  <si>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</si>
  <si>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</si>
  <si>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</si>
  <si>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</si>
  <si>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</si>
  <si>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шт.</t>
  </si>
  <si>
    <t>Итого:</t>
  </si>
  <si>
    <t>НДС 18%:</t>
  </si>
  <si>
    <t>Всего:</t>
  </si>
  <si>
    <t xml:space="preserve">Итого с учетом НДС :___ (___)руб 00 коп  в т.ч. НДС (18%): 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</si>
  <si>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</si>
  <si>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</si>
  <si>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</si>
  <si>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</si>
  <si>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</si>
  <si>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</si>
  <si>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</si>
  <si>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</si>
  <si>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</si>
  <si>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</si>
  <si>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</si>
  <si>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4. Срок поставки: в течение 30 календарных дней с момента заключения договора</t>
  </si>
  <si>
    <t>к Договору поставки № 099/2012/12-03/________от "      "______2012 г.</t>
  </si>
  <si>
    <t>к Договору поставки №099/2012/12-03/____ от ___.___.2012</t>
  </si>
  <si>
    <t>2 .Оплата  стоимости товара  производится в течение 30 календарных дней после поставки товара при наличии оригиналов счет-фактуры и товарной накладной.</t>
  </si>
  <si>
    <t>ШКАФ УПРАВЛЕНИЯ ПОГРУЖНЫМИ НАСОСАМИ согласно техническому заданию</t>
  </si>
  <si>
    <t>ШУ-Д-ОШ-0025-1-00ПЧ-1П11-66У1 или эквивалент; Станция управления с частотным преобразователем должна обеспечить  работу и защиту погружного электродвигателя, а также иметь возможность дистанционного управления ПРИЛОЖЕНИЕ 1 К Спецификации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</si>
</sst>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48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 wrapText="1"/>
    </xf>
    <xf numFmtId="43" fontId="3" fillId="0" borderId="10" xfId="0" applyNumberFormat="1" applyFont="1" applyFill="1" applyBorder="1" applyAlignment="1">
      <alignment vertical="center"/>
    </xf>
    <xf numFmtId="43" fontId="3" fillId="0" borderId="10" xfId="0" applyNumberFormat="1" applyFont="1" applyFill="1" applyBorder="1"/>
    <xf numFmtId="0" fontId="10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 applyAlignment="1">
      <alignment vertical="center"/>
    </xf>
    <xf numFmtId="0" fontId="1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0" fillId="0" borderId="6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workbookViewId="0">
      <selection activeCell="D24" sqref="D24"/>
    </sheetView>
  </sheetViews>
  <sheetFormatPr defaultRowHeight="15"/>
  <cols>
    <col min="1" max="1" width="4.5703125" style="1" customWidth="1"/>
    <col min="2" max="2" width="9.5703125" style="1" customWidth="1"/>
    <col min="3" max="3" width="15.140625" style="1" customWidth="1"/>
    <col min="4" max="4" width="49.5703125" style="1" customWidth="1"/>
    <col min="5" max="5" width="67.7109375" style="1" customWidth="1"/>
    <col min="6" max="6" width="14.5703125" style="1" customWidth="1"/>
    <col min="7" max="7" width="14.140625" style="1" customWidth="1"/>
    <col min="8" max="8" width="6.7109375" style="1" bestFit="1" customWidth="1"/>
    <col min="9" max="9" width="9.42578125" style="1" hidden="1" customWidth="1"/>
    <col min="10" max="10" width="9.28515625" style="1" hidden="1" customWidth="1"/>
    <col min="11" max="17" width="9.7109375" style="1" hidden="1" customWidth="1"/>
    <col min="18" max="20" width="9.7109375" style="1" customWidth="1"/>
    <col min="21" max="21" width="17.5703125" style="1" customWidth="1"/>
    <col min="22" max="22" width="17.42578125" style="1" customWidth="1"/>
    <col min="23" max="16384" width="9.140625" style="1"/>
  </cols>
  <sheetData>
    <row r="1" spans="1:23">
      <c r="V1" s="2" t="s">
        <v>0</v>
      </c>
    </row>
    <row r="2" spans="1:23" s="3" customFormat="1">
      <c r="H2" s="4"/>
      <c r="I2" s="4"/>
      <c r="J2" s="3" t="s">
        <v>1</v>
      </c>
      <c r="M2" s="3" t="s">
        <v>1</v>
      </c>
      <c r="O2" s="4"/>
      <c r="P2" s="4"/>
      <c r="Q2" s="4"/>
      <c r="S2" s="3" t="s">
        <v>50</v>
      </c>
    </row>
    <row r="3" spans="1:23">
      <c r="R3" s="4"/>
      <c r="S3" s="4"/>
      <c r="T3" s="4"/>
    </row>
    <row r="4" spans="1:23">
      <c r="R4" s="4"/>
      <c r="S4" s="4"/>
      <c r="T4" s="4"/>
    </row>
    <row r="5" spans="1:23">
      <c r="A5" s="46" t="s">
        <v>2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</row>
    <row r="6" spans="1:23">
      <c r="A6" s="47" t="s">
        <v>49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</row>
    <row r="7" spans="1:23">
      <c r="A7" s="5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5"/>
    </row>
    <row r="8" spans="1:23">
      <c r="A8" s="5"/>
      <c r="B8" s="5"/>
      <c r="C8" s="5"/>
      <c r="D8" s="6" t="s">
        <v>3</v>
      </c>
      <c r="E8" s="7"/>
      <c r="F8" s="7"/>
      <c r="G8" s="7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5"/>
      <c r="V8" s="5"/>
    </row>
    <row r="9" spans="1:23">
      <c r="A9" s="8" t="s">
        <v>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5"/>
    </row>
    <row r="10" spans="1:23" ht="36.75" customHeight="1">
      <c r="A10" s="40" t="s">
        <v>5</v>
      </c>
      <c r="B10" s="40" t="s">
        <v>6</v>
      </c>
      <c r="C10" s="40" t="s">
        <v>7</v>
      </c>
      <c r="D10" s="40" t="s">
        <v>8</v>
      </c>
      <c r="E10" s="40" t="s">
        <v>9</v>
      </c>
      <c r="F10" s="40" t="s">
        <v>10</v>
      </c>
      <c r="G10" s="40" t="s">
        <v>11</v>
      </c>
      <c r="H10" s="34" t="s">
        <v>12</v>
      </c>
      <c r="I10" s="37" t="s">
        <v>13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9"/>
      <c r="U10" s="40" t="s">
        <v>14</v>
      </c>
      <c r="V10" s="40" t="s">
        <v>15</v>
      </c>
      <c r="W10" s="8"/>
    </row>
    <row r="11" spans="1:23">
      <c r="A11" s="41"/>
      <c r="B11" s="41"/>
      <c r="C11" s="41"/>
      <c r="D11" s="41"/>
      <c r="E11" s="41"/>
      <c r="F11" s="41"/>
      <c r="G11" s="41"/>
      <c r="H11" s="35"/>
      <c r="I11" s="43" t="s">
        <v>16</v>
      </c>
      <c r="J11" s="44"/>
      <c r="K11" s="45"/>
      <c r="L11" s="43" t="s">
        <v>17</v>
      </c>
      <c r="M11" s="44"/>
      <c r="N11" s="45"/>
      <c r="O11" s="43" t="s">
        <v>18</v>
      </c>
      <c r="P11" s="44"/>
      <c r="Q11" s="45"/>
      <c r="R11" s="43" t="s">
        <v>19</v>
      </c>
      <c r="S11" s="44"/>
      <c r="T11" s="45"/>
      <c r="U11" s="41"/>
      <c r="V11" s="41"/>
      <c r="W11" s="8"/>
    </row>
    <row r="12" spans="1:23" ht="45" customHeight="1">
      <c r="A12" s="42"/>
      <c r="B12" s="42"/>
      <c r="C12" s="42"/>
      <c r="D12" s="42"/>
      <c r="E12" s="42"/>
      <c r="F12" s="42"/>
      <c r="G12" s="42"/>
      <c r="H12" s="36"/>
      <c r="I12" s="10" t="s">
        <v>20</v>
      </c>
      <c r="J12" s="10" t="s">
        <v>21</v>
      </c>
      <c r="K12" s="10" t="s">
        <v>22</v>
      </c>
      <c r="L12" s="10" t="s">
        <v>23</v>
      </c>
      <c r="M12" s="10" t="s">
        <v>24</v>
      </c>
      <c r="N12" s="10" t="s">
        <v>25</v>
      </c>
      <c r="O12" s="10" t="s">
        <v>26</v>
      </c>
      <c r="P12" s="10" t="s">
        <v>27</v>
      </c>
      <c r="Q12" s="10" t="s">
        <v>28</v>
      </c>
      <c r="R12" s="10" t="s">
        <v>29</v>
      </c>
      <c r="S12" s="10" t="s">
        <v>30</v>
      </c>
      <c r="T12" s="10" t="s">
        <v>31</v>
      </c>
      <c r="U12" s="42"/>
      <c r="V12" s="42"/>
      <c r="W12" s="8"/>
    </row>
    <row r="13" spans="1:23" ht="31.5">
      <c r="A13" s="11">
        <v>1</v>
      </c>
      <c r="B13" s="12"/>
      <c r="C13" s="12"/>
      <c r="D13" s="13" t="s">
        <v>52</v>
      </c>
      <c r="E13" s="14" t="s">
        <v>53</v>
      </c>
      <c r="F13" s="15"/>
      <c r="G13" s="12"/>
      <c r="H13" s="16" t="s">
        <v>32</v>
      </c>
      <c r="I13" s="17"/>
      <c r="J13" s="17"/>
      <c r="K13" s="17"/>
      <c r="L13" s="17"/>
      <c r="M13" s="17"/>
      <c r="N13" s="17"/>
      <c r="O13" s="17"/>
      <c r="P13" s="17"/>
      <c r="Q13" s="17"/>
      <c r="S13" s="17">
        <v>57</v>
      </c>
      <c r="T13" s="17"/>
      <c r="U13" s="12">
        <v>76000</v>
      </c>
      <c r="V13" s="18">
        <f>S13*U13</f>
        <v>4332000</v>
      </c>
      <c r="W13" s="8"/>
    </row>
    <row r="14" spans="1:23">
      <c r="A14" s="30" t="s">
        <v>33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2"/>
      <c r="V14" s="19">
        <f>V13</f>
        <v>4332000</v>
      </c>
      <c r="W14" s="8"/>
    </row>
    <row r="15" spans="1:23">
      <c r="A15" s="30" t="s">
        <v>34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2"/>
      <c r="V15" s="19">
        <f>V16*18/118</f>
        <v>660813.55932203389</v>
      </c>
      <c r="W15" s="8"/>
    </row>
    <row r="16" spans="1:23">
      <c r="A16" s="30" t="s">
        <v>35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2"/>
      <c r="V16" s="19">
        <f>V14</f>
        <v>4332000</v>
      </c>
      <c r="W16" s="8"/>
    </row>
    <row r="17" spans="1:23">
      <c r="A17" s="20" t="s">
        <v>36</v>
      </c>
      <c r="B17" s="20"/>
      <c r="C17" s="20"/>
      <c r="D17" s="20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8"/>
      <c r="W17" s="8"/>
    </row>
    <row r="18" spans="1:23">
      <c r="A18" s="5" t="s">
        <v>51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3" ht="42" customHeight="1">
      <c r="A19" s="33" t="s">
        <v>37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8"/>
    </row>
    <row r="20" spans="1:23">
      <c r="A20" s="21" t="s">
        <v>48</v>
      </c>
      <c r="B20" s="22"/>
      <c r="C20" s="22"/>
      <c r="D20" s="22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>
      <c r="A21" s="21" t="s">
        <v>38</v>
      </c>
      <c r="B21" s="22"/>
      <c r="C21" s="22"/>
      <c r="D21" s="22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>
      <c r="A22" s="21"/>
      <c r="B22" s="22"/>
      <c r="C22" s="22"/>
      <c r="D22" s="22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ht="15.75">
      <c r="A23" s="23"/>
      <c r="B23" s="24"/>
      <c r="C23" s="24"/>
      <c r="D23" s="24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8"/>
      <c r="W23" s="8"/>
    </row>
    <row r="24" spans="1:23" ht="18.75">
      <c r="A24" s="26" t="s">
        <v>39</v>
      </c>
      <c r="B24" s="8"/>
      <c r="C24" s="8"/>
      <c r="D24" s="27"/>
      <c r="E24" s="27"/>
      <c r="F24" s="27"/>
      <c r="G24" s="27"/>
      <c r="H24" s="27"/>
      <c r="I24" s="21" t="s">
        <v>40</v>
      </c>
      <c r="J24" s="27"/>
      <c r="K24" s="27"/>
      <c r="L24" s="21" t="s">
        <v>40</v>
      </c>
      <c r="M24" s="21"/>
      <c r="N24" s="21"/>
      <c r="O24" s="27"/>
      <c r="P24" s="27"/>
      <c r="Q24" s="27"/>
      <c r="R24" s="21" t="s">
        <v>40</v>
      </c>
      <c r="S24" s="21"/>
      <c r="T24" s="21"/>
      <c r="U24" s="8"/>
      <c r="V24" s="8"/>
    </row>
    <row r="25" spans="1:23" ht="18.75">
      <c r="A25" s="21" t="s">
        <v>41</v>
      </c>
      <c r="B25" s="21"/>
      <c r="C25" s="21"/>
      <c r="D25" s="27"/>
      <c r="E25" s="27"/>
      <c r="F25" s="27"/>
      <c r="G25" s="27"/>
      <c r="H25" s="27"/>
      <c r="I25" s="21" t="s">
        <v>42</v>
      </c>
      <c r="J25" s="27"/>
      <c r="K25" s="27"/>
      <c r="L25" s="21" t="s">
        <v>42</v>
      </c>
      <c r="M25" s="21"/>
      <c r="N25" s="21"/>
      <c r="O25" s="27"/>
      <c r="P25" s="27"/>
      <c r="Q25" s="27"/>
      <c r="R25" s="21" t="s">
        <v>42</v>
      </c>
      <c r="S25" s="21"/>
      <c r="T25" s="21"/>
      <c r="U25" s="28"/>
      <c r="V25" s="8"/>
    </row>
    <row r="26" spans="1:23" ht="18.75">
      <c r="A26" s="9"/>
      <c r="B26" s="26"/>
      <c r="C26" s="26"/>
      <c r="D26" s="27"/>
      <c r="E26" s="27"/>
      <c r="F26" s="27"/>
      <c r="G26" s="27"/>
      <c r="H26" s="27"/>
      <c r="I26" s="26"/>
      <c r="J26" s="27"/>
      <c r="K26" s="27"/>
      <c r="L26" s="26"/>
      <c r="M26" s="26"/>
      <c r="N26" s="26"/>
      <c r="O26" s="27"/>
      <c r="P26" s="27"/>
      <c r="Q26" s="27"/>
      <c r="R26" s="26"/>
      <c r="S26" s="26"/>
      <c r="T26" s="26"/>
      <c r="U26" s="9"/>
      <c r="V26" s="8"/>
    </row>
    <row r="27" spans="1:23" ht="18.75">
      <c r="A27" s="8"/>
      <c r="B27" s="8"/>
      <c r="C27" s="8"/>
      <c r="D27" s="27"/>
      <c r="E27" s="27"/>
      <c r="F27" s="27"/>
      <c r="G27" s="27"/>
      <c r="H27" s="27"/>
      <c r="I27" s="8"/>
      <c r="J27" s="27"/>
      <c r="K27" s="27"/>
      <c r="L27" s="8"/>
      <c r="M27" s="8"/>
      <c r="N27" s="8"/>
      <c r="O27" s="27"/>
      <c r="P27" s="27"/>
      <c r="Q27" s="27"/>
      <c r="R27" s="8"/>
      <c r="S27" s="8"/>
      <c r="T27" s="8"/>
      <c r="U27" s="8"/>
      <c r="V27" s="8"/>
    </row>
    <row r="28" spans="1:23" ht="18.75">
      <c r="A28" s="8" t="s">
        <v>43</v>
      </c>
      <c r="B28" s="8"/>
      <c r="C28" s="8"/>
      <c r="D28" s="27"/>
      <c r="E28" s="27"/>
      <c r="F28" s="27"/>
      <c r="G28" s="27"/>
      <c r="H28" s="27"/>
      <c r="I28" s="9" t="s">
        <v>44</v>
      </c>
      <c r="J28" s="27"/>
      <c r="K28" s="27"/>
      <c r="L28" s="9" t="s">
        <v>44</v>
      </c>
      <c r="M28" s="9"/>
      <c r="N28" s="9"/>
      <c r="O28" s="27"/>
      <c r="P28" s="27"/>
      <c r="Q28" s="27"/>
      <c r="R28" s="9" t="s">
        <v>44</v>
      </c>
      <c r="S28" s="9"/>
      <c r="T28" s="9"/>
      <c r="U28" s="9"/>
      <c r="V28" s="8"/>
    </row>
    <row r="29" spans="1:23">
      <c r="A29" s="5" t="s">
        <v>45</v>
      </c>
      <c r="B29" s="5" t="s">
        <v>46</v>
      </c>
      <c r="C29" s="5"/>
      <c r="D29" s="3"/>
      <c r="E29" s="3"/>
      <c r="F29" s="3"/>
      <c r="G29" s="3"/>
      <c r="H29" s="3"/>
      <c r="I29" s="29" t="s">
        <v>47</v>
      </c>
      <c r="J29" s="3"/>
      <c r="K29" s="3"/>
      <c r="L29" s="29" t="s">
        <v>47</v>
      </c>
      <c r="M29" s="29"/>
      <c r="N29" s="29"/>
      <c r="O29" s="3"/>
      <c r="P29" s="3"/>
      <c r="Q29" s="3"/>
      <c r="R29" s="29" t="s">
        <v>47</v>
      </c>
      <c r="S29" s="29"/>
      <c r="T29" s="29"/>
      <c r="U29" s="8"/>
      <c r="V29" s="8"/>
    </row>
    <row r="30" spans="1:23">
      <c r="V30" s="9"/>
      <c r="W30" s="9"/>
    </row>
    <row r="31" spans="1:23" ht="15.75">
      <c r="V31" s="25"/>
      <c r="W31" s="8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23622047244094491" right="0.23622047244094491" top="0.74803149606299213" bottom="0.74803149606299213" header="0.31496062992125984" footer="0.31496062992125984"/>
  <pageSetup paperSize="9" scale="5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2012-10-08T10:30:33Z</dcterms:modified>
</cp:coreProperties>
</file>