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8" i="1" l="1"/>
  <c r="F9" i="1" s="1"/>
  <c r="F10" i="1" l="1"/>
  <c r="F11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<sst xmlns="http://schemas.openxmlformats.org/spreadsheetml/2006/main" count="14" uniqueCount="14">
  <si>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</si>
  <si>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</si>
  <si>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</si>
  <si>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</si>
  <si>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</si>
  <si>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</si>
  <si>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</si>
  <si>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</si>
  <si>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 xml:space="preserve">Итого </t>
  </si>
  <si>
    <t>Договорной коэффициент</t>
  </si>
  <si>
    <t>Сметная стоимость строительства в текущем уровне цен на 2015г., руб.</t>
  </si>
  <si>
    <t>Строительные работы (ЛС-338)</t>
  </si>
  <si>
    <t xml:space="preserve">Приложение к п. 8 Извещения Закупочной документации </t>
  </si>
  <si>
    <t>Обоснование начальной (максимальной) цены договора  по объекту   "Корпус 701. Демонтаж ж/б и кирпичных конструкций, усиление ж/б балок на АО ЧМЗ"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</si>
</sst>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6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>
      <selection activeCell="I12" sqref="I12"/>
    </sheetView>
  </sheetViews>
  <sheetFormatPr defaultRowHeight="15" x14ac:dyDescent="0.25"/>
  <cols>
    <col min="1" max="1" width="4.42578125" customWidth="1"/>
    <col min="2" max="2" width="42.140625" customWidth="1"/>
    <col min="3" max="3" width="17.140625" customWidth="1"/>
    <col min="4" max="4" width="18.140625" customWidth="1"/>
    <col min="5" max="5" width="17" customWidth="1"/>
    <col min="6" max="6" width="19.7109375" customWidth="1"/>
  </cols>
  <sheetData>
    <row r="1" spans="1:6" x14ac:dyDescent="0.25">
      <c r="A1" s="1"/>
      <c r="B1" s="1"/>
      <c r="C1" s="28" t="s">
        <v>12</v>
      </c>
      <c r="D1" s="28"/>
      <c r="E1" s="28"/>
      <c r="F1" s="28"/>
    </row>
    <row r="2" spans="1:6" x14ac:dyDescent="0.25">
      <c r="A2" s="1"/>
      <c r="B2" s="1"/>
      <c r="C2" s="1"/>
      <c r="D2" s="1"/>
      <c r="E2" s="4"/>
      <c r="F2" s="4"/>
    </row>
    <row r="3" spans="1:6" ht="82.5" customHeight="1" x14ac:dyDescent="0.25">
      <c r="A3" s="26" t="s">
        <v>13</v>
      </c>
      <c r="B3" s="27"/>
      <c r="C3" s="27"/>
      <c r="D3" s="27"/>
      <c r="E3" s="27"/>
      <c r="F3" s="27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10</v>
      </c>
      <c r="E5" s="7" t="s">
        <v>3</v>
      </c>
      <c r="F5" s="7" t="s">
        <v>4</v>
      </c>
    </row>
    <row r="6" spans="1:6" ht="45" customHeight="1" x14ac:dyDescent="0.25">
      <c r="A6" s="14">
        <v>1</v>
      </c>
      <c r="B6" s="24" t="s">
        <v>11</v>
      </c>
      <c r="C6" s="15">
        <v>81178</v>
      </c>
      <c r="D6" s="15"/>
      <c r="E6" s="15"/>
      <c r="F6" s="15"/>
    </row>
    <row r="7" spans="1:6" s="1" customFormat="1" ht="21" customHeight="1" x14ac:dyDescent="0.25">
      <c r="A7" s="14"/>
      <c r="B7" s="14"/>
      <c r="C7" s="15"/>
      <c r="D7" s="15"/>
      <c r="E7" s="15"/>
      <c r="F7" s="15"/>
    </row>
    <row r="8" spans="1:6" s="1" customFormat="1" ht="21" customHeight="1" x14ac:dyDescent="0.25">
      <c r="A8" s="14"/>
      <c r="B8" s="23" t="s">
        <v>8</v>
      </c>
      <c r="C8" s="22">
        <f>SUM(C6:C7)</f>
        <v>81178</v>
      </c>
      <c r="D8" s="15"/>
      <c r="E8" s="15"/>
      <c r="F8" s="16"/>
    </row>
    <row r="9" spans="1:6" ht="21" customHeight="1" x14ac:dyDescent="0.25">
      <c r="A9" s="17"/>
      <c r="B9" s="19" t="s">
        <v>9</v>
      </c>
      <c r="C9" s="16"/>
      <c r="D9" s="16"/>
      <c r="E9" s="25">
        <v>6.2968450555000004</v>
      </c>
      <c r="F9" s="16">
        <f>C8*E9</f>
        <v>511165.28791537904</v>
      </c>
    </row>
    <row r="10" spans="1:6" ht="20.25" customHeight="1" x14ac:dyDescent="0.25">
      <c r="A10" s="17"/>
      <c r="B10" s="20" t="s">
        <v>6</v>
      </c>
      <c r="C10" s="16"/>
      <c r="D10" s="16"/>
      <c r="E10" s="18"/>
      <c r="F10" s="16">
        <f>F9*0.18</f>
        <v>92009.751824768231</v>
      </c>
    </row>
    <row r="11" spans="1:6" ht="18" customHeight="1" x14ac:dyDescent="0.25">
      <c r="A11" s="17"/>
      <c r="B11" s="19" t="s">
        <v>7</v>
      </c>
      <c r="C11" s="16"/>
      <c r="D11" s="16"/>
      <c r="E11" s="21"/>
      <c r="F11" s="16">
        <f>F9+F10</f>
        <v>603175.0397401473</v>
      </c>
    </row>
    <row r="12" spans="1:6" x14ac:dyDescent="0.25">
      <c r="A12" s="6"/>
      <c r="B12" s="9"/>
      <c r="C12" s="10"/>
      <c r="D12" s="11"/>
      <c r="E12" s="5"/>
      <c r="F12" s="5"/>
    </row>
    <row r="13" spans="1:6" x14ac:dyDescent="0.25">
      <c r="A13" s="6"/>
      <c r="B13" s="5"/>
      <c r="C13" s="10"/>
      <c r="D13" s="6"/>
      <c r="E13" s="5" t="s">
        <v>5</v>
      </c>
      <c r="F13" s="5"/>
    </row>
    <row r="14" spans="1:6" x14ac:dyDescent="0.25">
      <c r="A14" s="6"/>
      <c r="B14" s="5"/>
      <c r="C14" s="12"/>
      <c r="D14" s="6"/>
      <c r="E14" s="5"/>
      <c r="F14" s="13"/>
    </row>
    <row r="15" spans="1:6" x14ac:dyDescent="0.25">
      <c r="A15" s="6"/>
      <c r="B15" s="5"/>
      <c r="C15" s="6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13"/>
      <c r="B18" s="13"/>
      <c r="C18" s="13"/>
      <c r="D18" s="13"/>
      <c r="E18" s="13"/>
      <c r="F18" s="13"/>
    </row>
  </sheetData>
  <mergeCells count="2">
    <mergeCell ref="A3:F3"/>
    <mergeCell ref="C1:F1"/>
  </mergeCells>
  <pageMargins left="0.7" right="0.17" top="0.32" bottom="0.75" header="0.3" footer="0.3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2015-06-26T07:25:50Z</cp:lastPrinted>
  <dcterms:created xsi:type="dcterms:W3CDTF">2014-03-18T07:35:04Z</dcterms:created>
  <dcterms:modified xsi:type="dcterms:W3CDTF">2015-06-26T07:25:54Z</dcterms:modified>
</cp:coreProperties>
</file>