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definedNames>
    <definedName name="_xlnm.Print_Area" localSheetId="0">'Спец-я на разовую поставку'!$A$1:$S$36</definedName>
  </definedNames>
  <calcPr calcId="125725"/>
</workbook>
</file>

<file path=xl/calcChain.xml><?xml version="1.0" encoding="utf-8"?>
<calcChain xmlns="http://schemas.openxmlformats.org/spreadsheetml/2006/main">
  <c r="S14" i="1"/>
  <c r="S15"/>
  <c r="Q14"/>
  <c r="S16" s="1"/>
  <c r="R14" l="1"/>
</calcChain>
</file>

<file path=xl/sharedStrings.xml><?xml version="1.0" encoding="utf-8"?>
<sst xmlns="http://schemas.openxmlformats.org/spreadsheetml/2006/main" count="49" uniqueCount="49">
  <si>
    <t>Итого:</t>
  </si>
  <si>
    <t>м.п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</si>
  <si>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</si>
  <si>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</si>
  <si>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</si>
  <si>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</si>
  <si>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</si>
  <si>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</si>
  <si>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</si>
  <si>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</si>
  <si>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>Изготовитель (производитель), страна происхождения</t>
  </si>
  <si>
    <t>№ п/п</t>
  </si>
  <si>
    <t xml:space="preserve">                                  к Договору поставки  между ОАО "ППГХО" и __________________________   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</si>
  <si>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</si>
  <si>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</si>
  <si>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</si>
  <si>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</si>
  <si>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>Приложение № 1</t>
  </si>
  <si>
    <t>Код ЕБК</t>
  </si>
  <si>
    <t>Номенклатурный номер ТМЦ Покупателя</t>
  </si>
  <si>
    <t xml:space="preserve">                                             Основание: </t>
  </si>
  <si>
    <t>ТМЦ должны соответствовать (ГОСТ, ТУ, ОСТ и т.п.)</t>
  </si>
  <si>
    <t xml:space="preserve">                   №100-10-05/________ от "   "_____20__г.</t>
  </si>
  <si>
    <t>________________  /В.С. Святецкий/</t>
  </si>
  <si>
    <t>тн</t>
  </si>
  <si>
    <t>"    "______________2012 г</t>
  </si>
  <si>
    <t xml:space="preserve">                                        м.п.        "   "_______________2012 г</t>
  </si>
  <si>
    <t>октябрь</t>
  </si>
  <si>
    <t>ноябрь</t>
  </si>
  <si>
    <t>декабрь</t>
  </si>
  <si>
    <t>5. До отгрузки обязательно предоставление  документов подтверждающих происхождение товара, качество (сертификаты, паспорта).</t>
  </si>
  <si>
    <r>
      <t xml:space="preserve">6. Объем ТМЦ подлежащих поставке, может быть изменен в зависимости от норм отгрузки производителя в пределах </t>
    </r>
    <r>
      <rPr>
        <sz val="12"/>
        <rFont val="Calibri"/>
        <family val="2"/>
        <charset val="204"/>
      </rPr>
      <t>±</t>
    </r>
    <r>
      <rPr>
        <sz val="12"/>
        <rFont val="Times New Roman"/>
        <family val="1"/>
        <charset val="204"/>
      </rPr>
      <t>10%.</t>
    </r>
  </si>
  <si>
    <t>7. Грузополучатель: ОАО "Приаргунское производственное горно-химическое объединение", 674674, г. Краснокаменск, Забайкальский край, ГОС-4, а/я 89, ИНН 7530000048, КПП 753001001, ОКПО 07621060. Станция назначения Краснокаменск Забайкальской ж.д., код станции 946208, код получателя 9705.</t>
  </si>
  <si>
    <t>От Покупателя</t>
  </si>
  <si>
    <t>Итого с учетом НДС :___ (___)  в т.ч. НДС (18%): __</t>
  </si>
  <si>
    <t>НДС 18%:</t>
  </si>
  <si>
    <t>апрель</t>
  </si>
  <si>
    <t>май</t>
  </si>
  <si>
    <t>июнь</t>
  </si>
  <si>
    <t>июль</t>
  </si>
  <si>
    <t>август</t>
  </si>
  <si>
    <t>сентябрь</t>
  </si>
  <si>
    <t>Количество на 2013 год</t>
  </si>
  <si>
    <t>2. Способ доставки: ж/д транспортом до ст. Краснокаменск, Забайкальской ж/д.</t>
  </si>
  <si>
    <t>06.01.2.078</t>
  </si>
  <si>
    <t>ГОСТ 9325-79 или иностранный аналог в соответствии с указанными показателями (графа "Наименование ТМЦ")</t>
  </si>
  <si>
    <t>4. Транспортные расходы и прочие расходы включены в цену ТМЦ, в том числе возврат порожних вагонов.</t>
  </si>
  <si>
    <t>СОЛИ УГЛЕАММОНИЙНЫЕ, МАРКА Б (Кристаллы белого, серого или розового цвета; массовая доля аммиака не менее 20,7%; массовая доля остатка после прокаливания не более 0,02%).</t>
  </si>
  <si>
    <t>3. Срок доставки: апрель-декабрь 2013г. с возможностью досрочной отгрузки. Осуществлять доставку первой части (вагон) месячного объема до 5 числа каждого месяца, последующую доставку производить с интервалом 1 вагон в три дня, но с возможностью корректировки сроков и объемов доставки по согласованию с покупателем.</t>
  </si>
</sst>
</file>

<file path=xl/styles.xml><?xml version="1.0" encoding="utf-8"?>
<styleSheet xmlns="http://schemas.openxmlformats.org/spreadsheetml/2006/main">
  <numFmts count="1">
    <numFmt numFmtId="164" formatCode="#,##0.00_р_."/>
  </numFmts>
  <fonts count="7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i/>
      <sz val="10"/>
      <color indexed="8"/>
      <name val="Arial Cyr"/>
      <family val="2"/>
      <charset val="204"/>
    </font>
    <font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2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55">
    <xf numFmtId="0" fontId="0" fillId="0" borderId="0" xfId="0"/>
    <xf numFmtId="0" fontId="1" fillId="2" borderId="0" xfId="0" applyFont="1" applyFill="1" applyAlignment="1">
      <alignment horizontal="left" wrapText="1"/>
    </xf>
    <xf numFmtId="0" fontId="1" fillId="0" borderId="0" xfId="0" applyFont="1" applyAlignment="1">
      <alignment horizontal="left" vertical="center" wrapText="1"/>
    </xf>
    <xf numFmtId="0" fontId="1" fillId="0" borderId="0" xfId="0" applyFont="1"/>
    <xf numFmtId="0" fontId="3" fillId="0" borderId="0" xfId="0" applyFont="1" applyAlignment="1">
      <alignment horizontal="right"/>
    </xf>
    <xf numFmtId="0" fontId="3" fillId="0" borderId="0" xfId="0" applyFont="1" applyAlignment="1">
      <alignment horizontal="left"/>
    </xf>
    <xf numFmtId="0" fontId="3" fillId="0" borderId="0" xfId="0" applyFont="1"/>
    <xf numFmtId="0" fontId="1" fillId="0" borderId="0" xfId="0" applyFont="1" applyAlignment="1"/>
    <xf numFmtId="0" fontId="3" fillId="0" borderId="0" xfId="0" applyFont="1" applyAlignment="1"/>
    <xf numFmtId="0" fontId="3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4" fillId="0" borderId="0" xfId="0" applyFont="1" applyAlignment="1"/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2" borderId="0" xfId="0" applyFont="1" applyFill="1"/>
    <xf numFmtId="0" fontId="1" fillId="2" borderId="0" xfId="0" applyFont="1" applyFill="1"/>
    <xf numFmtId="0" fontId="1" fillId="2" borderId="0" xfId="0" applyFont="1" applyFill="1" applyAlignment="1"/>
    <xf numFmtId="0" fontId="1" fillId="2" borderId="0" xfId="0" applyFont="1" applyFill="1" applyAlignment="1">
      <alignment vertical="center"/>
    </xf>
    <xf numFmtId="0" fontId="1" fillId="0" borderId="0" xfId="0" applyFont="1" applyFill="1" applyAlignment="1">
      <alignment horizontal="left" vertical="center"/>
    </xf>
    <xf numFmtId="0" fontId="1" fillId="0" borderId="0" xfId="0" applyFont="1" applyAlignment="1">
      <alignment horizontal="center"/>
    </xf>
    <xf numFmtId="4" fontId="1" fillId="0" borderId="1" xfId="0" applyNumberFormat="1" applyFont="1" applyBorder="1" applyAlignment="1">
      <alignment horizontal="center"/>
    </xf>
    <xf numFmtId="164" fontId="1" fillId="2" borderId="2" xfId="0" applyNumberFormat="1" applyFont="1" applyFill="1" applyBorder="1" applyAlignment="1">
      <alignment horizontal="center" vertical="center"/>
    </xf>
    <xf numFmtId="164" fontId="1" fillId="0" borderId="2" xfId="0" applyNumberFormat="1" applyFont="1" applyBorder="1" applyAlignment="1">
      <alignment horizontal="center" vertical="center"/>
    </xf>
    <xf numFmtId="4" fontId="1" fillId="0" borderId="2" xfId="0" applyNumberFormat="1" applyFont="1" applyBorder="1" applyAlignment="1">
      <alignment horizontal="center" vertical="center"/>
    </xf>
    <xf numFmtId="164" fontId="1" fillId="2" borderId="0" xfId="0" applyNumberFormat="1" applyFont="1" applyFill="1" applyBorder="1" applyAlignment="1">
      <alignment horizontal="center" vertical="center"/>
    </xf>
    <xf numFmtId="164" fontId="1" fillId="0" borderId="0" xfId="0" applyNumberFormat="1" applyFont="1" applyBorder="1" applyAlignment="1">
      <alignment vertical="center"/>
    </xf>
    <xf numFmtId="0" fontId="1" fillId="0" borderId="2" xfId="0" applyFont="1" applyBorder="1" applyAlignment="1">
      <alignment horizontal="center" vertical="center"/>
    </xf>
    <xf numFmtId="164" fontId="1" fillId="2" borderId="2" xfId="0" applyNumberFormat="1" applyFont="1" applyFill="1" applyBorder="1" applyAlignment="1">
      <alignment horizontal="center" vertical="center"/>
    </xf>
    <xf numFmtId="164" fontId="1" fillId="0" borderId="2" xfId="0" applyNumberFormat="1" applyFont="1" applyBorder="1" applyAlignment="1">
      <alignment horizontal="center" vertical="center"/>
    </xf>
    <xf numFmtId="164" fontId="1" fillId="0" borderId="7" xfId="0" applyNumberFormat="1" applyFont="1" applyBorder="1" applyAlignment="1">
      <alignment horizontal="center" vertical="center"/>
    </xf>
    <xf numFmtId="0" fontId="5" fillId="2" borderId="1" xfId="1" applyNumberFormat="1" applyFont="1" applyFill="1" applyBorder="1" applyAlignment="1">
      <alignment horizontal="center" vertical="center" wrapText="1"/>
    </xf>
    <xf numFmtId="0" fontId="1" fillId="2" borderId="1" xfId="0" applyNumberFormat="1" applyFont="1" applyFill="1" applyBorder="1" applyAlignment="1">
      <alignment horizontal="center" vertical="center"/>
    </xf>
    <xf numFmtId="49" fontId="5" fillId="2" borderId="1" xfId="1" applyNumberFormat="1" applyFont="1" applyFill="1" applyBorder="1" applyAlignment="1">
      <alignment horizontal="center" vertical="center" wrapText="1"/>
    </xf>
    <xf numFmtId="49" fontId="5" fillId="2" borderId="7" xfId="1" applyNumberFormat="1" applyFont="1" applyFill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0" xfId="0" applyFont="1" applyAlignment="1">
      <alignment horizontal="left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0" xfId="0" applyFont="1" applyAlignment="1">
      <alignment horizontal="left" vertical="center"/>
    </xf>
    <xf numFmtId="0" fontId="1" fillId="2" borderId="0" xfId="0" applyFont="1" applyFill="1" applyAlignment="1">
      <alignment horizontal="left" vertical="top" wrapText="1"/>
    </xf>
    <xf numFmtId="0" fontId="1" fillId="0" borderId="0" xfId="0" applyFont="1" applyAlignment="1">
      <alignment horizont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</cellXfs>
  <cellStyles count="2">
    <cellStyle name="Обычный" xfId="0" builtinId="0"/>
    <cellStyle name="УровеньСтрок_2" xfId="1" builtinId="1" iLevel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U38"/>
  <sheetViews>
    <sheetView tabSelected="1" topLeftCell="A3" zoomScaleNormal="100" workbookViewId="0">
      <selection activeCell="A21" sqref="A21:S21"/>
    </sheetView>
  </sheetViews>
  <sheetFormatPr defaultRowHeight="15.75"/>
  <cols>
    <col min="1" max="1" width="11.5703125" style="6" customWidth="1"/>
    <col min="2" max="2" width="13.140625" style="6" customWidth="1"/>
    <col min="3" max="3" width="13.28515625" style="6" customWidth="1"/>
    <col min="4" max="4" width="41.140625" style="6" customWidth="1"/>
    <col min="5" max="5" width="17.85546875" style="6" customWidth="1"/>
    <col min="6" max="6" width="18" style="6" customWidth="1"/>
    <col min="7" max="7" width="9.140625" style="6" customWidth="1"/>
    <col min="8" max="8" width="12.140625" style="6" customWidth="1"/>
    <col min="9" max="9" width="11.42578125" style="6" customWidth="1"/>
    <col min="10" max="10" width="12.28515625" style="6" customWidth="1"/>
    <col min="11" max="11" width="12" style="6" customWidth="1"/>
    <col min="12" max="12" width="10.85546875" style="6" customWidth="1"/>
    <col min="13" max="13" width="12" style="6" customWidth="1"/>
    <col min="14" max="15" width="12" style="6" bestFit="1" customWidth="1"/>
    <col min="16" max="16" width="12" style="6" customWidth="1"/>
    <col min="17" max="17" width="15.140625" style="6" customWidth="1"/>
    <col min="18" max="18" width="15.28515625" style="6" customWidth="1"/>
    <col min="19" max="19" width="16.140625" style="6" customWidth="1"/>
    <col min="20" max="16384" width="9.140625" style="6"/>
  </cols>
  <sheetData>
    <row r="1" spans="1:21">
      <c r="S1" s="4" t="s">
        <v>17</v>
      </c>
    </row>
    <row r="2" spans="1:21">
      <c r="Q2" s="17"/>
      <c r="R2" s="17"/>
      <c r="S2" s="17"/>
      <c r="T2" s="17"/>
      <c r="U2" s="17"/>
    </row>
    <row r="3" spans="1:21">
      <c r="Q3" s="5"/>
    </row>
    <row r="4" spans="1:21">
      <c r="Q4" s="5"/>
    </row>
    <row r="5" spans="1:21">
      <c r="B5" s="3"/>
      <c r="C5" s="3"/>
      <c r="D5" s="47" t="s">
        <v>8</v>
      </c>
      <c r="E5" s="47"/>
      <c r="F5" s="47"/>
      <c r="G5" s="47"/>
      <c r="H5" s="47"/>
      <c r="I5" s="47"/>
      <c r="J5" s="47"/>
      <c r="K5" s="47"/>
      <c r="L5" s="47"/>
      <c r="M5" s="47"/>
      <c r="N5" s="47"/>
      <c r="O5" s="47"/>
      <c r="P5" s="47"/>
      <c r="Q5" s="47"/>
      <c r="R5" s="47"/>
    </row>
    <row r="6" spans="1:21">
      <c r="B6" s="47" t="s">
        <v>12</v>
      </c>
      <c r="C6" s="47"/>
      <c r="D6" s="47"/>
      <c r="E6" s="47"/>
      <c r="F6" s="47"/>
      <c r="G6" s="47"/>
      <c r="H6" s="47"/>
      <c r="I6" s="47"/>
      <c r="J6" s="47"/>
      <c r="K6" s="47"/>
      <c r="L6" s="47"/>
      <c r="M6" s="47"/>
      <c r="N6" s="47"/>
      <c r="O6" s="47"/>
      <c r="P6" s="22"/>
      <c r="Q6" s="7"/>
      <c r="R6" s="7"/>
    </row>
    <row r="7" spans="1:21">
      <c r="B7" s="47" t="s">
        <v>22</v>
      </c>
      <c r="C7" s="47"/>
      <c r="D7" s="47"/>
      <c r="E7" s="47"/>
      <c r="F7" s="47"/>
      <c r="G7" s="47"/>
      <c r="H7" s="47"/>
      <c r="I7" s="47"/>
      <c r="J7" s="47"/>
      <c r="K7" s="47"/>
      <c r="L7" s="47"/>
      <c r="M7" s="47"/>
      <c r="N7" s="47"/>
      <c r="O7" s="47"/>
      <c r="P7" s="47"/>
      <c r="Q7" s="47"/>
      <c r="R7" s="47"/>
    </row>
    <row r="8" spans="1:21">
      <c r="D8" s="8" t="s">
        <v>20</v>
      </c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8"/>
    </row>
    <row r="9" spans="1:21">
      <c r="A9" s="3" t="s">
        <v>7</v>
      </c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</row>
    <row r="10" spans="1:21">
      <c r="A10" s="3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</row>
    <row r="11" spans="1:21" ht="15.75" customHeight="1">
      <c r="A11" s="42" t="s">
        <v>11</v>
      </c>
      <c r="B11" s="42" t="s">
        <v>18</v>
      </c>
      <c r="C11" s="42" t="s">
        <v>19</v>
      </c>
      <c r="D11" s="51" t="s">
        <v>2</v>
      </c>
      <c r="E11" s="42" t="s">
        <v>21</v>
      </c>
      <c r="F11" s="42" t="s">
        <v>10</v>
      </c>
      <c r="G11" s="52" t="s">
        <v>3</v>
      </c>
      <c r="H11" s="37"/>
      <c r="I11" s="37"/>
      <c r="J11" s="37"/>
      <c r="K11" s="37"/>
      <c r="L11" s="37"/>
      <c r="M11" s="37"/>
      <c r="N11" s="37"/>
      <c r="O11" s="37"/>
      <c r="P11" s="38"/>
      <c r="Q11" s="42" t="s">
        <v>42</v>
      </c>
      <c r="R11" s="42" t="s">
        <v>5</v>
      </c>
      <c r="S11" s="42" t="s">
        <v>6</v>
      </c>
      <c r="T11" s="3"/>
    </row>
    <row r="12" spans="1:21">
      <c r="A12" s="43"/>
      <c r="B12" s="43"/>
      <c r="C12" s="43"/>
      <c r="D12" s="51"/>
      <c r="E12" s="43"/>
      <c r="F12" s="43"/>
      <c r="G12" s="53"/>
      <c r="H12" s="39"/>
      <c r="I12" s="39"/>
      <c r="J12" s="39"/>
      <c r="K12" s="39"/>
      <c r="L12" s="39"/>
      <c r="M12" s="39"/>
      <c r="N12" s="39"/>
      <c r="O12" s="39"/>
      <c r="P12" s="40"/>
      <c r="Q12" s="43"/>
      <c r="R12" s="43"/>
      <c r="S12" s="43"/>
      <c r="T12" s="3"/>
    </row>
    <row r="13" spans="1:21" ht="32.25" customHeight="1">
      <c r="A13" s="44"/>
      <c r="B13" s="44"/>
      <c r="C13" s="44"/>
      <c r="D13" s="51"/>
      <c r="E13" s="44"/>
      <c r="F13" s="44"/>
      <c r="G13" s="54"/>
      <c r="H13" s="10" t="s">
        <v>36</v>
      </c>
      <c r="I13" s="10" t="s">
        <v>37</v>
      </c>
      <c r="J13" s="10" t="s">
        <v>38</v>
      </c>
      <c r="K13" s="10" t="s">
        <v>39</v>
      </c>
      <c r="L13" s="10" t="s">
        <v>40</v>
      </c>
      <c r="M13" s="10" t="s">
        <v>41</v>
      </c>
      <c r="N13" s="10" t="s">
        <v>27</v>
      </c>
      <c r="O13" s="10" t="s">
        <v>28</v>
      </c>
      <c r="P13" s="10" t="s">
        <v>29</v>
      </c>
      <c r="Q13" s="44"/>
      <c r="R13" s="44"/>
      <c r="S13" s="44"/>
      <c r="T13" s="3"/>
    </row>
    <row r="14" spans="1:21" s="9" customFormat="1" ht="157.5">
      <c r="A14" s="29">
        <v>1</v>
      </c>
      <c r="B14" s="33" t="s">
        <v>44</v>
      </c>
      <c r="C14" s="34">
        <v>2144420001</v>
      </c>
      <c r="D14" s="36" t="s">
        <v>47</v>
      </c>
      <c r="E14" s="35" t="s">
        <v>45</v>
      </c>
      <c r="F14" s="30"/>
      <c r="G14" s="31" t="s">
        <v>24</v>
      </c>
      <c r="H14" s="32">
        <v>417.66</v>
      </c>
      <c r="I14" s="32">
        <v>417.66</v>
      </c>
      <c r="J14" s="32">
        <v>417.66</v>
      </c>
      <c r="K14" s="32">
        <v>417.66</v>
      </c>
      <c r="L14" s="32">
        <v>417.66</v>
      </c>
      <c r="M14" s="32">
        <v>417.66</v>
      </c>
      <c r="N14" s="32">
        <v>417.66</v>
      </c>
      <c r="O14" s="32">
        <v>417.66</v>
      </c>
      <c r="P14" s="32">
        <v>417.72</v>
      </c>
      <c r="Q14" s="24">
        <f>SUM(H14:P14)</f>
        <v>3759</v>
      </c>
      <c r="R14" s="25">
        <f>S14/Q14</f>
        <v>11329.802259887007</v>
      </c>
      <c r="S14" s="26">
        <f>S15</f>
        <v>42588726.694915257</v>
      </c>
      <c r="T14" s="15"/>
    </row>
    <row r="15" spans="1:21">
      <c r="A15" s="48" t="s">
        <v>0</v>
      </c>
      <c r="B15" s="49"/>
      <c r="C15" s="49"/>
      <c r="D15" s="49"/>
      <c r="E15" s="49"/>
      <c r="F15" s="49"/>
      <c r="G15" s="49"/>
      <c r="H15" s="49"/>
      <c r="I15" s="49"/>
      <c r="J15" s="49"/>
      <c r="K15" s="49"/>
      <c r="L15" s="49"/>
      <c r="M15" s="49"/>
      <c r="N15" s="49"/>
      <c r="O15" s="49"/>
      <c r="P15" s="49"/>
      <c r="Q15" s="49"/>
      <c r="R15" s="50"/>
      <c r="S15" s="23">
        <f>S17/1.18</f>
        <v>42588726.694915257</v>
      </c>
      <c r="T15" s="3"/>
    </row>
    <row r="16" spans="1:21">
      <c r="A16" s="48" t="s">
        <v>35</v>
      </c>
      <c r="B16" s="49"/>
      <c r="C16" s="49"/>
      <c r="D16" s="49"/>
      <c r="E16" s="49"/>
      <c r="F16" s="49"/>
      <c r="G16" s="49"/>
      <c r="H16" s="49"/>
      <c r="I16" s="49"/>
      <c r="J16" s="49"/>
      <c r="K16" s="49"/>
      <c r="L16" s="49"/>
      <c r="M16" s="49"/>
      <c r="N16" s="49"/>
      <c r="O16" s="49"/>
      <c r="P16" s="49"/>
      <c r="Q16" s="49"/>
      <c r="R16" s="50"/>
      <c r="S16" s="23">
        <f>S17-S15</f>
        <v>7665970.8050847426</v>
      </c>
      <c r="T16" s="3"/>
    </row>
    <row r="17" spans="1:20">
      <c r="A17" s="48" t="s">
        <v>4</v>
      </c>
      <c r="B17" s="49"/>
      <c r="C17" s="49"/>
      <c r="D17" s="49"/>
      <c r="E17" s="49"/>
      <c r="F17" s="49"/>
      <c r="G17" s="49"/>
      <c r="H17" s="49"/>
      <c r="I17" s="49"/>
      <c r="J17" s="49"/>
      <c r="K17" s="49"/>
      <c r="L17" s="49"/>
      <c r="M17" s="49"/>
      <c r="N17" s="49"/>
      <c r="O17" s="49"/>
      <c r="P17" s="49"/>
      <c r="Q17" s="49"/>
      <c r="R17" s="50"/>
      <c r="S17" s="23">
        <v>50254697.5</v>
      </c>
      <c r="T17" s="3"/>
    </row>
    <row r="18" spans="1:20">
      <c r="A18" s="11" t="s">
        <v>34</v>
      </c>
      <c r="B18" s="11"/>
      <c r="C18" s="11"/>
      <c r="D18" s="11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3"/>
      <c r="T18" s="3"/>
    </row>
    <row r="19" spans="1:20">
      <c r="N19" s="28"/>
      <c r="O19" s="28"/>
      <c r="P19" s="28"/>
      <c r="Q19" s="27"/>
    </row>
    <row r="20" spans="1:20">
      <c r="A20" s="1" t="s">
        <v>43</v>
      </c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3"/>
    </row>
    <row r="21" spans="1:20" s="17" customFormat="1" ht="33" customHeight="1">
      <c r="A21" s="46" t="s">
        <v>48</v>
      </c>
      <c r="B21" s="46"/>
      <c r="C21" s="46"/>
      <c r="D21" s="46"/>
      <c r="E21" s="46"/>
      <c r="F21" s="46"/>
      <c r="G21" s="46"/>
      <c r="H21" s="46"/>
      <c r="I21" s="46"/>
      <c r="J21" s="46"/>
      <c r="K21" s="46"/>
      <c r="L21" s="46"/>
      <c r="M21" s="46"/>
      <c r="N21" s="46"/>
      <c r="O21" s="46"/>
      <c r="P21" s="46"/>
      <c r="Q21" s="46"/>
      <c r="R21" s="46"/>
      <c r="S21" s="46"/>
      <c r="T21" s="18"/>
    </row>
    <row r="22" spans="1:20">
      <c r="A22" s="12" t="s">
        <v>46</v>
      </c>
      <c r="B22" s="13"/>
      <c r="C22" s="13"/>
      <c r="D22" s="1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</row>
    <row r="23" spans="1:20">
      <c r="A23" s="45" t="s">
        <v>30</v>
      </c>
      <c r="B23" s="45"/>
      <c r="C23" s="45"/>
      <c r="D23" s="45"/>
      <c r="E23" s="45"/>
      <c r="F23" s="45"/>
      <c r="G23" s="45"/>
      <c r="H23" s="45"/>
      <c r="I23" s="45"/>
      <c r="J23" s="45"/>
      <c r="K23" s="45"/>
      <c r="L23" s="45"/>
      <c r="M23" s="45"/>
      <c r="N23" s="45"/>
      <c r="O23" s="45"/>
      <c r="P23" s="12"/>
      <c r="Q23" s="3"/>
      <c r="R23" s="3"/>
      <c r="S23" s="3"/>
      <c r="T23" s="3"/>
    </row>
    <row r="24" spans="1:20">
      <c r="A24" s="21" t="s">
        <v>31</v>
      </c>
      <c r="B24" s="13"/>
      <c r="C24" s="13"/>
      <c r="D24" s="1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</row>
    <row r="25" spans="1:20">
      <c r="A25" s="41" t="s">
        <v>32</v>
      </c>
      <c r="B25" s="41"/>
      <c r="C25" s="41"/>
      <c r="D25" s="41"/>
      <c r="E25" s="41"/>
      <c r="F25" s="41"/>
      <c r="G25" s="41"/>
      <c r="H25" s="41"/>
      <c r="I25" s="41"/>
      <c r="J25" s="41"/>
      <c r="K25" s="41"/>
      <c r="L25" s="41"/>
      <c r="M25" s="41"/>
      <c r="N25" s="41"/>
      <c r="O25" s="41"/>
      <c r="P25" s="41"/>
      <c r="Q25" s="41"/>
      <c r="R25" s="41"/>
      <c r="S25" s="41"/>
      <c r="T25" s="3"/>
    </row>
    <row r="26" spans="1:20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3"/>
    </row>
    <row r="27" spans="1:20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3"/>
    </row>
    <row r="28" spans="1:20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3"/>
    </row>
    <row r="29" spans="1:20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3"/>
    </row>
    <row r="30" spans="1:20">
      <c r="A30" s="14" t="s">
        <v>16</v>
      </c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12" t="s">
        <v>33</v>
      </c>
      <c r="R30" s="3"/>
      <c r="S30" s="3"/>
    </row>
    <row r="31" spans="1:20">
      <c r="A31" s="12" t="s">
        <v>14</v>
      </c>
      <c r="B31" s="12"/>
      <c r="C31" s="12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12" t="s">
        <v>9</v>
      </c>
      <c r="R31" s="15"/>
      <c r="S31" s="3"/>
    </row>
    <row r="32" spans="1:20">
      <c r="A32" s="7"/>
      <c r="B32" s="14"/>
      <c r="C32" s="14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14"/>
      <c r="R32" s="7"/>
      <c r="S32" s="3"/>
    </row>
    <row r="33" spans="1:20" s="17" customFormat="1">
      <c r="A33" s="19"/>
      <c r="B33" s="20"/>
      <c r="C33" s="20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 t="s">
        <v>15</v>
      </c>
      <c r="R33" s="19"/>
      <c r="S33" s="18"/>
    </row>
    <row r="34" spans="1:20" s="17" customFormat="1">
      <c r="A34" s="18"/>
      <c r="B34" s="18"/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</row>
    <row r="35" spans="1:20" s="17" customFormat="1">
      <c r="A35" s="18" t="s">
        <v>13</v>
      </c>
      <c r="B35" s="18"/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9" t="s">
        <v>23</v>
      </c>
      <c r="R35" s="19"/>
      <c r="S35" s="18"/>
    </row>
    <row r="36" spans="1:20">
      <c r="A36" s="6" t="s">
        <v>1</v>
      </c>
      <c r="B36" s="6" t="s">
        <v>25</v>
      </c>
      <c r="Q36" s="16" t="s">
        <v>26</v>
      </c>
      <c r="R36" s="3"/>
      <c r="S36" s="3"/>
    </row>
    <row r="37" spans="1:20">
      <c r="S37" s="7"/>
      <c r="T37" s="7"/>
    </row>
    <row r="38" spans="1:20">
      <c r="S38" s="3"/>
      <c r="T38" s="3"/>
    </row>
  </sheetData>
  <mergeCells count="21">
    <mergeCell ref="D5:R5"/>
    <mergeCell ref="B7:R7"/>
    <mergeCell ref="A15:R15"/>
    <mergeCell ref="A16:R16"/>
    <mergeCell ref="A17:R17"/>
    <mergeCell ref="E11:E13"/>
    <mergeCell ref="F11:F13"/>
    <mergeCell ref="C11:C13"/>
    <mergeCell ref="B11:B13"/>
    <mergeCell ref="A11:A13"/>
    <mergeCell ref="D11:D13"/>
    <mergeCell ref="G11:G13"/>
    <mergeCell ref="Q11:Q13"/>
    <mergeCell ref="R11:R13"/>
    <mergeCell ref="B6:O6"/>
    <mergeCell ref="A20:S20"/>
    <mergeCell ref="H11:P12"/>
    <mergeCell ref="A25:S25"/>
    <mergeCell ref="S11:S13"/>
    <mergeCell ref="A23:O23"/>
    <mergeCell ref="A21:S21"/>
  </mergeCells>
  <pageMargins left="0.59055118110236227" right="0.70866141732283472" top="0.74803149606299213" bottom="0.74803149606299213" header="0.31496062992125984" footer="0.31496062992125984"/>
  <pageSetup paperSize="9" scale="42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Спец-я на разовую поставку</vt:lpstr>
      <vt:lpstr>Лист2</vt:lpstr>
      <vt:lpstr>Лист3</vt:lpstr>
      <vt:lpstr>'Спец-я на разовую поставку'!Область_печати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2013-01-28T05:17:48Z</dcterms:modified>
</cp:coreProperties>
</file>