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  <externalReference r:id="rId4"/>
  </externalReferences>
  <definedNames>
    <definedName name="_xlnm._FilterDatabase" localSheetId="1" hidden="1">Спецификация!$A$10:$K$311</definedName>
    <definedName name="_xlnm._FilterDatabase" localSheetId="0" hidden="1">'Тех задание'!#REF!</definedName>
    <definedName name="_xlnm.Print_Area" localSheetId="1">Спецификация!$A$1:$K$324</definedName>
    <definedName name="_xlnm.Print_Area" localSheetId="0">'Тех задание'!$A$1:$G$308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E12" i="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"/>
  <c r="I12" l="1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2"/>
  <c r="I284"/>
  <c r="I285"/>
  <c r="I286"/>
  <c r="I287"/>
  <c r="I288"/>
  <c r="I289"/>
  <c r="I290"/>
  <c r="I291"/>
  <c r="I292"/>
  <c r="I293"/>
  <c r="I294"/>
  <c r="I295"/>
  <c r="I297"/>
  <c r="I298"/>
  <c r="I299"/>
  <c r="I300"/>
  <c r="I301"/>
  <c r="I302"/>
  <c r="I304"/>
  <c r="I305"/>
  <c r="I306"/>
  <c r="I307"/>
  <c r="I308"/>
  <c r="I309"/>
  <c r="I11"/>
  <c r="G306" i="1" l="1"/>
  <c r="I310" i="2" l="1"/>
</calcChain>
</file>

<file path=xl/sharedStrings.xml><?xml version="1.0" encoding="utf-8"?>
<sst xmlns="http://schemas.openxmlformats.org/spreadsheetml/2006/main" count="2079" uniqueCount="487">
  <si>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</si>
  <si>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</si>
  <si>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</si>
  <si>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</si>
  <si>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</si>
  <si>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</si>
  <si>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</si>
  <si>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</si>
  <si>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</si>
  <si>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</si>
  <si>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</si>
  <si>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</si>
  <si>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</si>
  <si>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</si>
  <si>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</si>
  <si>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</si>
  <si>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</si>
  <si>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</si>
  <si>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</si>
  <si>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</si>
  <si>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</si>
  <si>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</si>
  <si>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</si>
  <si>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</si>
  <si>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</si>
  <si>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</si>
  <si>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ОСП Краснокаменское</t>
  </si>
  <si>
    <t>III</t>
  </si>
  <si>
    <t xml:space="preserve">Наименование Товара </t>
  </si>
  <si>
    <t>шт.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</si>
  <si>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</si>
  <si>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</si>
  <si>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</si>
  <si>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</si>
  <si>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</si>
  <si>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кг.</t>
  </si>
  <si>
    <t>ГОСТ 19596-87</t>
  </si>
  <si>
    <t>п.м.</t>
  </si>
  <si>
    <t>IV</t>
  </si>
  <si>
    <t>VI</t>
  </si>
  <si>
    <t xml:space="preserve"> ОСП Далматовское</t>
  </si>
  <si>
    <t>Лом</t>
  </si>
  <si>
    <t>ОСП Буровой  участок Хиагда</t>
  </si>
  <si>
    <t>Для ремонта средств измерений</t>
  </si>
  <si>
    <t xml:space="preserve">Проведение ремонтов </t>
  </si>
  <si>
    <t>изготовление керновых ящиков</t>
  </si>
  <si>
    <t>Хохловское группа месторождений</t>
  </si>
  <si>
    <t>Хиагдинская группа месторождений</t>
  </si>
  <si>
    <t>Эльконская группа месторождений</t>
  </si>
  <si>
    <t>шт</t>
  </si>
  <si>
    <t>График поставки</t>
  </si>
  <si>
    <t>апрель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</si>
  <si>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</si>
  <si>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</si>
  <si>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 xml:space="preserve">ГОСТ,ТУ (или эквивалент) 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</si>
  <si>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</si>
  <si>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</si>
  <si>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</si>
  <si>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Итого</t>
  </si>
  <si>
    <t>Первый зам. Генерального директора - Главный инженер 
___________________Куликовский С.В.
"____"_______20___г.</t>
  </si>
  <si>
    <t>Резцы отрезные прямые  25х20х140</t>
  </si>
  <si>
    <t>Резцы отрезные прямые  32х20х170</t>
  </si>
  <si>
    <t>Резцы отрезные прямые  20х16х120</t>
  </si>
  <si>
    <t>Резцы проходные отогнутые  25х20х170</t>
  </si>
  <si>
    <t>Резцы проходные отогнутые  32х20х170</t>
  </si>
  <si>
    <t>Резцы подрезные отогнутые  25х16х140</t>
  </si>
  <si>
    <t>Резцы подрезные отогнутые  32х20х170</t>
  </si>
  <si>
    <t>Резцы проходные прямые  32х20х170</t>
  </si>
  <si>
    <t>Резцы проходные прямые  32х25х200</t>
  </si>
  <si>
    <t>Резцы упорные изогнутые  25х20х170</t>
  </si>
  <si>
    <t>Резцы упорные изогнутые  32х20х170</t>
  </si>
  <si>
    <t>Резцы упорные прямые  32х20х170</t>
  </si>
  <si>
    <t>Резцы резьбовые для внутренней метрической резьбы 20х20х200</t>
  </si>
  <si>
    <t>Резцы резьбовые для внутренней метрической резьбы 25х25х240</t>
  </si>
  <si>
    <t>Резец резьбовой для наружной метрической резьбы  25х20х140</t>
  </si>
  <si>
    <t>Резец резьбовой для наружной метрической резьбы  32х20х170</t>
  </si>
  <si>
    <t xml:space="preserve">                                                                                                      Резцы расточные для сквозных отверстий тип 2, исп.1 (виброустойчивые)  20х20х170 l=50</t>
  </si>
  <si>
    <t>Резцы расточные для глухих отверстий тип 2, исп.2 (виброустойчивые)  25x20x240</t>
  </si>
  <si>
    <t>Резцы расточные для глухих отверстий тип 2, исп.2 (виброустойчивые)  25х16х200</t>
  </si>
  <si>
    <t>Сверло по мет.15мм.</t>
  </si>
  <si>
    <t>Сверло по мет.15,5мм.</t>
  </si>
  <si>
    <t>Фреза конц.10мм.</t>
  </si>
  <si>
    <t>Фреза конц.12мм.</t>
  </si>
  <si>
    <t>Фреза конц.14мм.</t>
  </si>
  <si>
    <t>Фреза конц.16мм.</t>
  </si>
  <si>
    <t>Фреза конц.18мм.</t>
  </si>
  <si>
    <t>Фреза конц.20мм.</t>
  </si>
  <si>
    <t>Фреза конц.22мм.</t>
  </si>
  <si>
    <t>Фреза конц.25мм.</t>
  </si>
  <si>
    <t>Фреза конц.6мм.</t>
  </si>
  <si>
    <t>Фреза конц.8мм.</t>
  </si>
  <si>
    <t>Фреза конц.24мм.</t>
  </si>
  <si>
    <t>Фреза конц.28мм.</t>
  </si>
  <si>
    <t>Фреза конц.32мм.</t>
  </si>
  <si>
    <t>Метчик М10*1</t>
  </si>
  <si>
    <t>Метчик М10*1,5</t>
  </si>
  <si>
    <t>Метчик М12*1</t>
  </si>
  <si>
    <t>Метчик М12*1,5</t>
  </si>
  <si>
    <t>Метчик М12*1,25</t>
  </si>
  <si>
    <t>Метчик М6*1</t>
  </si>
  <si>
    <t>Метчик М8*1</t>
  </si>
  <si>
    <t>Метчик М8*1,25</t>
  </si>
  <si>
    <t>Метчик М14*1</t>
  </si>
  <si>
    <t>Метчик М14*1,25</t>
  </si>
  <si>
    <t>Метчик М30*1,5</t>
  </si>
  <si>
    <t>Метчик М10*1,25</t>
  </si>
  <si>
    <t>Метчик М12*1,75</t>
  </si>
  <si>
    <t>Метчик М14*1,5</t>
  </si>
  <si>
    <t>Метчик М16*1,5</t>
  </si>
  <si>
    <t>Метчик М18*1,5</t>
  </si>
  <si>
    <t>Метчик М20*1,5</t>
  </si>
  <si>
    <t>Метчик М22*1,5</t>
  </si>
  <si>
    <t>Метчик М4*0,7</t>
  </si>
  <si>
    <t>Метчик М5*0,8</t>
  </si>
  <si>
    <t>Плашка М12х1,25</t>
  </si>
  <si>
    <t>Плашка М12*1,5</t>
  </si>
  <si>
    <t>Плашка М14*1,25</t>
  </si>
  <si>
    <t>Плашка М14*1,5</t>
  </si>
  <si>
    <t>Плашка М16*1,25</t>
  </si>
  <si>
    <t>Плашка М16*1,5</t>
  </si>
  <si>
    <t>Плашка М18*1,5</t>
  </si>
  <si>
    <t>Плашка М20*1,5</t>
  </si>
  <si>
    <t>Плашка М22*1,5</t>
  </si>
  <si>
    <t>Плашка М24х1,5</t>
  </si>
  <si>
    <t>Плашка М10х1,5</t>
  </si>
  <si>
    <t>Плашка М10х1</t>
  </si>
  <si>
    <t>Плашка М10х1,25</t>
  </si>
  <si>
    <t>Плашка М12х1</t>
  </si>
  <si>
    <t>Плашка М14х1</t>
  </si>
  <si>
    <t>Плашка М16х1</t>
  </si>
  <si>
    <t>Диск шлиф.230х6х22 по металлу</t>
  </si>
  <si>
    <t>Диск отрезной 230х2,5х22 по металлу</t>
  </si>
  <si>
    <t>Шкурка шлиф.влагост.14 А</t>
  </si>
  <si>
    <t>Шкурка шлиф.влагост.32</t>
  </si>
  <si>
    <t>Шлифкруг абразивный 400х127х40</t>
  </si>
  <si>
    <t>Молоток слесарный</t>
  </si>
  <si>
    <t>Кувалда</t>
  </si>
  <si>
    <t>Плоскогубцы</t>
  </si>
  <si>
    <t>Тонкогубцы</t>
  </si>
  <si>
    <t>Ножницы для резки металла</t>
  </si>
  <si>
    <t>Набор шофёрского инструмента №1</t>
  </si>
  <si>
    <t>Набор шофёрского инструмента №2</t>
  </si>
  <si>
    <t>Набор головок 3/4" 19-50 мм 6гр. 21 пр. TOPTUL GCAI2104</t>
  </si>
  <si>
    <t>Набор ключей рожковых 8-36 мм.</t>
  </si>
  <si>
    <t>Набор ключей накидных 8-36 мм.</t>
  </si>
  <si>
    <t>Ключ газовый №1</t>
  </si>
  <si>
    <t>Ключ газовый №2</t>
  </si>
  <si>
    <t>Ключ газовый №3</t>
  </si>
  <si>
    <t>Капролон стержень Ф 70 мм   </t>
  </si>
  <si>
    <t>Ножовка по дереву</t>
  </si>
  <si>
    <t>Ножовочное полотно по метал.</t>
  </si>
  <si>
    <t>Шлиф-машинка(болгарка под диск 230х22)</t>
  </si>
  <si>
    <t>Штангельциркуль 150 мм.</t>
  </si>
  <si>
    <t>Штангельциркуль 250 мм.</t>
  </si>
  <si>
    <t>Рулетка 5 м.</t>
  </si>
  <si>
    <t>Рулетка 10 м.</t>
  </si>
  <si>
    <t>ДВП 1,7х2,745</t>
  </si>
  <si>
    <t>Бур по бетону 16х600 мм.</t>
  </si>
  <si>
    <t>Бур по бетону 13х1000 мм.</t>
  </si>
  <si>
    <t>Напильник квадр. 300мм. №2</t>
  </si>
  <si>
    <t>Напильник плоск.остронос.400 №1</t>
  </si>
  <si>
    <t>Напильник полукруг.300 №1</t>
  </si>
  <si>
    <t>Патрон сверл.быстросъемный(к ГС2116) КМ3+3переходных втулки</t>
  </si>
  <si>
    <t>Патрон цанговый конус 7:241Мо.50, цанги ф5-20(14шт:)</t>
  </si>
  <si>
    <t>Делительная головка УДГ-Д-250(полная компл.)</t>
  </si>
  <si>
    <t>Тиски станочные поворотные В=125мм(чугун)</t>
  </si>
  <si>
    <t>Аккумуляторная дрель-шуруповёрт BOSCH GSR 10.8-2-LI</t>
  </si>
  <si>
    <t>USB осциллограф DSO-2250</t>
  </si>
  <si>
    <t>Дрель электрическая 550Вт, "ProraB" 2500, патрон 13мм, удар.-вращ, реверс</t>
  </si>
  <si>
    <t>Ключ газовый №4</t>
  </si>
  <si>
    <t>Ключ газовый №5</t>
  </si>
  <si>
    <t>Ключ разводной 200/250</t>
  </si>
  <si>
    <t>Ключи гаечные комбинированные 10 х 10</t>
  </si>
  <si>
    <t>Ключи гаечные комбинированные 11 х 11</t>
  </si>
  <si>
    <t>Ключи гаечные комбинированные 12 х 12</t>
  </si>
  <si>
    <t>Ключи гаечные комбинированные 13 х 13</t>
  </si>
  <si>
    <t>Ключи гаечные комбинированные 14 х 14</t>
  </si>
  <si>
    <t>Ключи гаечные комбинированные 15 х 15</t>
  </si>
  <si>
    <t>Ключи гаечные комбинированные 16 х 16</t>
  </si>
  <si>
    <t>Ключи гаечные комбинированные 17 х 17</t>
  </si>
  <si>
    <t>Ключи гаечные комбинированные 19 х 19</t>
  </si>
  <si>
    <t>Ключи гаечные комбинированные 6 х 6</t>
  </si>
  <si>
    <t>Ключи гаечные комбинированные 7 х 7</t>
  </si>
  <si>
    <t>Ключи гаечные комбинированные 8 х 8</t>
  </si>
  <si>
    <t>Ключи гаечные комбинированные 9 х 9</t>
  </si>
  <si>
    <t>Кувалда Масса 8 кг</t>
  </si>
  <si>
    <t>Мегомметр</t>
  </si>
  <si>
    <t>Метчик М10*1,0</t>
  </si>
  <si>
    <t>Метчик М12*1,0</t>
  </si>
  <si>
    <t>Метчик М14*2,0</t>
  </si>
  <si>
    <t>Метчик М16*2,0</t>
  </si>
  <si>
    <t>Метчик М18*2,0</t>
  </si>
  <si>
    <t>Метчик М20*2,0</t>
  </si>
  <si>
    <t>Метчик М20*2,5</t>
  </si>
  <si>
    <t>Метчик М22*2,0</t>
  </si>
  <si>
    <t>Метчик М22*2,5</t>
  </si>
  <si>
    <t>Метчик М24*1,5</t>
  </si>
  <si>
    <t>Метчик М24*2,0</t>
  </si>
  <si>
    <t>Метчик М30*2,5</t>
  </si>
  <si>
    <t>Метчик М30*3,0</t>
  </si>
  <si>
    <t>Метчик М6*1,0</t>
  </si>
  <si>
    <t>Метчик М8*1,0</t>
  </si>
  <si>
    <t>метчики и плашки дюймовые</t>
  </si>
  <si>
    <t>молоток слесарный 800 г</t>
  </si>
  <si>
    <t>Мультиметр</t>
  </si>
  <si>
    <t>набор головок от 10мм до 27мм</t>
  </si>
  <si>
    <t>набор головок торцовых сменных</t>
  </si>
  <si>
    <t>набор ключей рожковых</t>
  </si>
  <si>
    <t>Набор крестовых отверток</t>
  </si>
  <si>
    <t>Набор отверток</t>
  </si>
  <si>
    <t>Набор отверток диэлектрических</t>
  </si>
  <si>
    <t>Набор сверл ø от 1 до 10,5</t>
  </si>
  <si>
    <t>Напайки на резец токарный отрезные ТСП-15</t>
  </si>
  <si>
    <t>Напайки на резец токарный подрезные ТСП-15</t>
  </si>
  <si>
    <t>Напайки на резец токарный проходные ТСП-15</t>
  </si>
  <si>
    <t>Напайки на резец токарный резьбовые ТСП-15</t>
  </si>
  <si>
    <t>Напильник круглый</t>
  </si>
  <si>
    <t>Напильник плоский</t>
  </si>
  <si>
    <t>напильник прямоугольный</t>
  </si>
  <si>
    <t>Напильник трехгранный</t>
  </si>
  <si>
    <t>Напильники полукруглые</t>
  </si>
  <si>
    <t>Ножовка по металлу (ручная)</t>
  </si>
  <si>
    <t>Пассатижи 200 мм</t>
  </si>
  <si>
    <t>Пассатижи с изолирующими рукоятками 200 мм</t>
  </si>
  <si>
    <t>патрон сверлильный ПС-10 В12</t>
  </si>
  <si>
    <t>патрон сверлильный ПС-16 В18</t>
  </si>
  <si>
    <t>патрон трех кулачковый 200мм</t>
  </si>
  <si>
    <t>Паяльник</t>
  </si>
  <si>
    <t>Пила дисковая Makita 5705  R</t>
  </si>
  <si>
    <t>Пила дисковая Makita на диск 125 мм</t>
  </si>
  <si>
    <t>плашка М10*1</t>
  </si>
  <si>
    <t>плашка М10*1,25</t>
  </si>
  <si>
    <t>плашка М10*1,5</t>
  </si>
  <si>
    <t>плашка М12*1,25</t>
  </si>
  <si>
    <t>плашка М12*1,5</t>
  </si>
  <si>
    <t>плашка М12*1,75</t>
  </si>
  <si>
    <t>плашка М14*1,25</t>
  </si>
  <si>
    <t>плашка М14*1,5</t>
  </si>
  <si>
    <t>плашка М14*2</t>
  </si>
  <si>
    <t>плашка М16*1,5</t>
  </si>
  <si>
    <t>плашка М16*2</t>
  </si>
  <si>
    <t>плашка М18*1,5</t>
  </si>
  <si>
    <t>плашка М18*2</t>
  </si>
  <si>
    <t>плашка М20*1,5</t>
  </si>
  <si>
    <t>плашка М20*2</t>
  </si>
  <si>
    <t>плашка М20*2,5</t>
  </si>
  <si>
    <t>плашка М22*1,5</t>
  </si>
  <si>
    <t>плашка М22*2</t>
  </si>
  <si>
    <t>плашка М22*2,5</t>
  </si>
  <si>
    <t>плашка М24*1,5</t>
  </si>
  <si>
    <t>плашка М24*2</t>
  </si>
  <si>
    <t>плашка М24*2,5</t>
  </si>
  <si>
    <t>плашка М30*2,5</t>
  </si>
  <si>
    <t>плашка М6*1</t>
  </si>
  <si>
    <t>плашка М8*1</t>
  </si>
  <si>
    <t>плашка М8*1,25</t>
  </si>
  <si>
    <t>полотно ножовки по металлу</t>
  </si>
  <si>
    <t>Резец токарный отрезной Т5К10</t>
  </si>
  <si>
    <t>Резец токарный подрезной Т5К10</t>
  </si>
  <si>
    <t>Резец токарный проходной Т5К10</t>
  </si>
  <si>
    <t>Резец токарный резьбовой Т5К10</t>
  </si>
  <si>
    <t>сверло  ф 10 мм</t>
  </si>
  <si>
    <t>сверло  ф 10,5 мм</t>
  </si>
  <si>
    <t>сверло  ф 11 мм</t>
  </si>
  <si>
    <t>сверло  ф 12 мм</t>
  </si>
  <si>
    <t>сверло  ф 14 мм</t>
  </si>
  <si>
    <t>сверло  ф 17 мм</t>
  </si>
  <si>
    <t>сверло  ф 18 мм</t>
  </si>
  <si>
    <t>сверло  ф 2 мм</t>
  </si>
  <si>
    <t>сверло  ф 20 мм</t>
  </si>
  <si>
    <t>сверло  ф 22 мм</t>
  </si>
  <si>
    <t>сверло  ф 27 мм</t>
  </si>
  <si>
    <t>сверло  ф 3 мм</t>
  </si>
  <si>
    <t>сверло  ф 30 мм</t>
  </si>
  <si>
    <t>сверло  ф 32 мм</t>
  </si>
  <si>
    <t>сверло  ф 4 мм</t>
  </si>
  <si>
    <t>сверло  ф 5 мм</t>
  </si>
  <si>
    <t>сверло  ф 6 мм</t>
  </si>
  <si>
    <t>сверло  ф 6,5 мм</t>
  </si>
  <si>
    <t>сверло  ф 7,5 мм</t>
  </si>
  <si>
    <t>сверло  ф 8 мм</t>
  </si>
  <si>
    <t>сверло  ф 8,5 мм</t>
  </si>
  <si>
    <t>технический фен Bosch GHG 660LCD</t>
  </si>
  <si>
    <t>тиски станочные поворотные 160мм стальные глобусные (Q41(QHK)160)</t>
  </si>
  <si>
    <t>Топор колун, масса 2 кг</t>
  </si>
  <si>
    <t>Топор столярный</t>
  </si>
  <si>
    <t>Шлифкруг 127*400*40</t>
  </si>
  <si>
    <t>заточной круг ПП 400*127 для заточки резцов, напаек, коронок КНШ</t>
  </si>
  <si>
    <t>Круг отрезной 230*22*2,5 по металлу</t>
  </si>
  <si>
    <t>Резец токарный с напайкой тв.спл. 1371   Т5К10</t>
  </si>
  <si>
    <t>Резец токарный с напайкой тв.спл. 1391    Т5К10</t>
  </si>
  <si>
    <t>Резец токарный с напайкой тв.спл. 1151    Т5К10</t>
  </si>
  <si>
    <t>Резец токарный с напайкой тв.спл. 6370    Т5К10</t>
  </si>
  <si>
    <t>Резец токарный с напайкой тв.спл. 6090    Т5К10</t>
  </si>
  <si>
    <t>Резец токарный с напайкой тв.спл. 10491   Т5К10</t>
  </si>
  <si>
    <t>Резец токарный с напайкой тв.спл. 10151    Т5К10</t>
  </si>
  <si>
    <t>Резец токарный с напайкой тв.спл. 11190    Т5К10</t>
  </si>
  <si>
    <t>Резец токарный с напайкой тв.спл. 11210    Т5К10</t>
  </si>
  <si>
    <t>Резец токарный с напайкой тв.спл. 11230    Т5К10</t>
  </si>
  <si>
    <t>Резец токарный с напайкой тв.спл. 131151   Т5К10</t>
  </si>
  <si>
    <t>Резец токарный с напайкой тв.спл. 131171   Т5К10</t>
  </si>
  <si>
    <t xml:space="preserve">Топор плотницкий </t>
  </si>
  <si>
    <t>Напильник квадратный</t>
  </si>
  <si>
    <t>Штангельциркуль L-250  мм</t>
  </si>
  <si>
    <t>Штангельциркуль L-125  мм</t>
  </si>
  <si>
    <t>Колибр резьб РЗ-171</t>
  </si>
  <si>
    <t>Колибр резьб РЗ-117</t>
  </si>
  <si>
    <t>Лопата совковая с черенками</t>
  </si>
  <si>
    <t>Лопата штыковая с черенками</t>
  </si>
  <si>
    <t>Лопата саперная малая</t>
  </si>
  <si>
    <t>Ножовка по металлу</t>
  </si>
  <si>
    <t>Штангенциркуль</t>
  </si>
  <si>
    <t>Пассатижи</t>
  </si>
  <si>
    <t>Ножницы по металлу</t>
  </si>
  <si>
    <t>Тисы слесарные (средние или большие)</t>
  </si>
  <si>
    <t>Лобзик электрический</t>
  </si>
  <si>
    <t>Набор пил к электролобзику</t>
  </si>
  <si>
    <t>Обтир ( Полотно нетканное)</t>
  </si>
  <si>
    <t>Комплект рожковых ключей  с 8 до 36</t>
  </si>
  <si>
    <t>ОСП Иркутск</t>
  </si>
  <si>
    <t>Шуруповерт Makita 6271DWAE</t>
  </si>
  <si>
    <t>Набор бит Makita P-16782</t>
  </si>
  <si>
    <t>Набор сверел 9шт D-08660</t>
  </si>
  <si>
    <t>Набор сверл Makita по бетону        D-05175</t>
  </si>
  <si>
    <t>Инструмент для обжима кабеля "витая пара"</t>
  </si>
  <si>
    <t>Наборы ручного инструмента MTK-9000</t>
  </si>
  <si>
    <t>ГОСТ 18884-73</t>
  </si>
  <si>
    <t>ГОСТ 18877-73</t>
  </si>
  <si>
    <t>ГОСТ 18880-73</t>
  </si>
  <si>
    <t>ГОСТ 18878-73</t>
  </si>
  <si>
    <t>ГОСТ 18879-73</t>
  </si>
  <si>
    <t>ГОСТ 18885-73</t>
  </si>
  <si>
    <t>ГОСТ 18885-73 </t>
  </si>
  <si>
    <t>ГОСТ 18882-73</t>
  </si>
  <si>
    <t>ГОСТ 18883-73</t>
  </si>
  <si>
    <t>ГОСТ 10903-77</t>
  </si>
  <si>
    <t>ГОСТ 1725-71</t>
  </si>
  <si>
    <t>ГОСТ 17026-71</t>
  </si>
  <si>
    <t>ГОСТ 17039-71</t>
  </si>
  <si>
    <t>ГОСТ 9140-71</t>
  </si>
  <si>
    <t>ГОСТ-13344-79</t>
  </si>
  <si>
    <t xml:space="preserve"> ГОСТ 2424-83</t>
  </si>
  <si>
    <t>ТУ 2224-001-78534599-2006</t>
  </si>
  <si>
    <t>6152-0152</t>
  </si>
  <si>
    <t>191.113.050</t>
  </si>
  <si>
    <t>УДГ-Д-250</t>
  </si>
  <si>
    <t>7200-0210-02</t>
  </si>
  <si>
    <t>ГОСТ 18981-73</t>
  </si>
  <si>
    <t>ГОСТ 7275-75</t>
  </si>
  <si>
    <t>7811-0224 ГОСТ16983-80</t>
  </si>
  <si>
    <t>7811-0542 ГОСТ16983-80</t>
  </si>
  <si>
    <t>7811-0225 ГОСТ16983-80</t>
  </si>
  <si>
    <t>7811-0226 ГОСТ16983-80</t>
  </si>
  <si>
    <t>7811-0227 ГОСТ16983-80</t>
  </si>
  <si>
    <t>7811-6558 ГОСТ16983-80</t>
  </si>
  <si>
    <t>7811-6559 ГОСТ16983-80</t>
  </si>
  <si>
    <t>7811-0228 ГОСТ16983-80</t>
  </si>
  <si>
    <t>7811-0229 ГОСТ16983-80</t>
  </si>
  <si>
    <t>7811-0221 ГОСТ16983-80</t>
  </si>
  <si>
    <t>7811-6553 ГОСТ16983-80</t>
  </si>
  <si>
    <t>7811-0222 ГОСТ16983-80</t>
  </si>
  <si>
    <t>7811-0223 ГОСТ16983-80</t>
  </si>
  <si>
    <t>7811-6555 ГОСТ16983-80</t>
  </si>
  <si>
    <t>ГОСТ 11401-75</t>
  </si>
  <si>
    <t>7814-0137 ГОСТ28037-89</t>
  </si>
  <si>
    <t>ГОСТ 3266-81</t>
  </si>
  <si>
    <t>ГОСТ 7250-60</t>
  </si>
  <si>
    <t>ГОСТ 2310-77</t>
  </si>
  <si>
    <t>ГОСТ 25604-83</t>
  </si>
  <si>
    <t>ГОСТ 25604-92</t>
  </si>
  <si>
    <t>ГОСТ 2839-80.</t>
  </si>
  <si>
    <t>ГОСТ 21010-75 ГОСТ 24437-93 ГОСТ 10754-80 ГОСТ 17199-89</t>
  </si>
  <si>
    <t>ГОСТ 21010-75 ГОСТ 24437-93 ГОСТ 10754-80 ГОСТ 17199-88</t>
  </si>
  <si>
    <t>ГОСТ Р6М5</t>
  </si>
  <si>
    <t>ГОСТ 1465-80</t>
  </si>
  <si>
    <t>2822-0127 ГОСТ1465-80</t>
  </si>
  <si>
    <t>1-350-3.5 ГОСТ26215-84</t>
  </si>
  <si>
    <t>ГОСТ 5547-93</t>
  </si>
  <si>
    <t>7814-0161 И,Х9 ГОСТ17438-72</t>
  </si>
  <si>
    <t>ТУ2-035-5748301.146-90</t>
  </si>
  <si>
    <t>ГОСТ 3889-80</t>
  </si>
  <si>
    <t>ГОСТ 7219-83</t>
  </si>
  <si>
    <t>ГОСТ 9740-71</t>
  </si>
  <si>
    <t>ГОСТ 6645-86</t>
  </si>
  <si>
    <t>ГОСТ18884-73</t>
  </si>
  <si>
    <t>ГОСТ 10902-77</t>
  </si>
  <si>
    <t>ГОСТ 16518-96</t>
  </si>
  <si>
    <t>ГОСТ 4543—71</t>
  </si>
  <si>
    <t>ГОСТ. 18578-89</t>
  </si>
  <si>
    <t>ГОСТ 3647</t>
  </si>
  <si>
    <t>ГОСТ 2424-83</t>
  </si>
  <si>
    <t>ГОСТ 2424-8311.17,</t>
  </si>
  <si>
    <t>25395-82</t>
  </si>
  <si>
    <t>25397-82</t>
  </si>
  <si>
    <t>25396-82</t>
  </si>
  <si>
    <t>25398-82</t>
  </si>
  <si>
    <t>17163-82</t>
  </si>
  <si>
    <t>ГОСТ 18578-73</t>
  </si>
  <si>
    <t xml:space="preserve">ГОСТ 1435-54 </t>
  </si>
  <si>
    <t>ГОСТ 8867-89</t>
  </si>
  <si>
    <t>Т5К10</t>
  </si>
  <si>
    <t>режущий иснтрумент обратки металла</t>
  </si>
  <si>
    <t>230х6х22</t>
  </si>
  <si>
    <t>230х2,5х22</t>
  </si>
  <si>
    <t xml:space="preserve">тип1(пп)64С 25Н СМ2 2К </t>
  </si>
  <si>
    <t>800г.</t>
  </si>
  <si>
    <t>5кг.</t>
  </si>
  <si>
    <t>ручной инструмент</t>
  </si>
  <si>
    <t>L=1040 мм, пр. вес 5,06 кг</t>
  </si>
  <si>
    <t>Bosch</t>
  </si>
  <si>
    <t>измерительный инструмент</t>
  </si>
  <si>
    <t>хознужды</t>
  </si>
  <si>
    <t>токарный станок 1К62</t>
  </si>
  <si>
    <t xml:space="preserve">фрезерный станок </t>
  </si>
  <si>
    <t>фиксация заготовок, обраб.изделий.</t>
  </si>
  <si>
    <t>изготовление фильтров</t>
  </si>
  <si>
    <t>для сверления отверстий</t>
  </si>
  <si>
    <t>Для поверки и ремонта средств измерений</t>
  </si>
  <si>
    <t>Для отрезания металла</t>
  </si>
  <si>
    <t>Токарные работы</t>
  </si>
  <si>
    <t xml:space="preserve">ПМЗ-600Э (Фиолент.) Мощность 600вт. От сети  220v/ </t>
  </si>
  <si>
    <t>комп.</t>
  </si>
  <si>
    <t>м/кв.</t>
  </si>
  <si>
    <t>набор</t>
  </si>
  <si>
    <t>пар</t>
  </si>
  <si>
    <t>VII</t>
  </si>
  <si>
    <t xml:space="preserve">ИТОГО: </t>
  </si>
  <si>
    <t xml:space="preserve">ГОСТ,ТУ
 (или эквивалент) </t>
  </si>
  <si>
    <t xml:space="preserve">Резцы упорные прямые  25*16*140 </t>
  </si>
  <si>
    <t>шлифовка заготовок
Зерно 10 мкм</t>
  </si>
  <si>
    <t>ручной инструмент
 1PK-052AS</t>
  </si>
  <si>
    <t>ручной инструмент 
1PK-24</t>
  </si>
  <si>
    <t>ручной инструмент
ERDI D15A</t>
  </si>
  <si>
    <t>ручной инструмент
И4210.</t>
  </si>
  <si>
    <t>Ключи гаечные комбинированные 5*5</t>
  </si>
  <si>
    <t>Кусачки с изолированными ручками 7814-0125</t>
  </si>
  <si>
    <t>Для ремонта средств измерений
7814-0125</t>
  </si>
  <si>
    <t>1/2", 3/4", 1" комплект из метчиков и плашек</t>
  </si>
  <si>
    <t>10мм до 27мм</t>
  </si>
  <si>
    <t>набор из 12 ключей размер 8-32</t>
  </si>
  <si>
    <t>Набор отверток Stanley Basic (или эквивалент) с набором точная механика     Артикул Stanley 60-220</t>
  </si>
  <si>
    <t>Набор отверток Stanley Fatmax (или эквивалент) из 8 штук                        Артикул Stanley 65-437</t>
  </si>
  <si>
    <t>Набор отверток Stanley Fatmax (или эквивалент) из 10 штук PH и плоские 
Артикул Stanley 65-439</t>
  </si>
  <si>
    <t>Пластина для отрезных резцов. Тип 13   Т5К10. Обозначение 13131 ГОСТ 17163-90</t>
  </si>
  <si>
    <t>ГОСТ 17163-90</t>
  </si>
  <si>
    <t>Пластина для подрезных и расточных резцов правых. Тип 06,  Т5К10. Обозначение  06050   ГОСТ  25397-90</t>
  </si>
  <si>
    <t xml:space="preserve"> ГОСТ  25397-90</t>
  </si>
  <si>
    <t>Пластина для проходнных правых резцов. Тип 07,   Т5К10, Обозначение 07070 ГОСТ 25426-90</t>
  </si>
  <si>
    <t>ГОСТ 25426-90</t>
  </si>
  <si>
    <t>Пластина для резьбоных резцов. Тип 11.  Т5К10. Обозначение  11190   ГОСТ 25398-90</t>
  </si>
  <si>
    <t>ГОСТ 25398-90</t>
  </si>
  <si>
    <t xml:space="preserve">Напильник круглый </t>
  </si>
  <si>
    <t>300№2</t>
  </si>
  <si>
    <t>Ножовка по дереву И4210</t>
  </si>
  <si>
    <t>Резец токарный отрезной правый T5KI0  Исполнение 2   2130-0009     державка 25*16*140</t>
  </si>
  <si>
    <t>Резец токарный подрезной Т5К10  2112-005 державка 25*16*140</t>
  </si>
  <si>
    <t>Резец токарный проходной прямой правый Т5К10   Исполнение 2 2100-0469  державка 25*16*140</t>
  </si>
  <si>
    <t>1. Резец токарный для наружной резьбы Т5К10 2660-0005   державка 25*16*140        2. Резец токарный внутреней резьбы Т5К10   2662-0009   державка 25*25*140</t>
  </si>
  <si>
    <t>ПП300х40х127_63C   зеленый карбид кремния</t>
  </si>
  <si>
    <t>ПП300х40х127_25А   белый электрокорунд</t>
  </si>
  <si>
    <t>пластина тв.спл. 1371   Т5К10</t>
  </si>
  <si>
    <t>пластина тв.спл. 1391    Т5К10</t>
  </si>
  <si>
    <t>пластина тв.спл. 1151    Т5К10</t>
  </si>
  <si>
    <t>пластина тв.спл. 6370    Т5К10</t>
  </si>
  <si>
    <t>пластина тв.спл. 6090    Т5К10</t>
  </si>
  <si>
    <t>пластина тв.спл. 10491   Т5К10</t>
  </si>
  <si>
    <t>пластина тв.спл. 10151    Т5К10</t>
  </si>
  <si>
    <t>пластина тв.спл. 11190    Т5К10</t>
  </si>
  <si>
    <t>пластина тв.спл. 11210    Т5К10</t>
  </si>
  <si>
    <t>пластина тв.спл. 11230    Т5К10</t>
  </si>
  <si>
    <t>пластина тв.спл. 131151   Т5К10</t>
  </si>
  <si>
    <t>пластина тв.спл. 131171   Т5К10</t>
  </si>
  <si>
    <t>Топор Б-2 с прямым лезвием вес 800 г</t>
  </si>
  <si>
    <t>Топор плотницкий 1,4 кг</t>
  </si>
  <si>
    <t>ШЦ 0,1 125мм</t>
  </si>
  <si>
    <t>Набор отверток Stanley Fatmax (или эквивалент) из 10 штук PH и плоские           
 Артикул Stanley 65-439</t>
  </si>
  <si>
    <t>1PK-052AS</t>
  </si>
  <si>
    <t>ERDI D15A</t>
  </si>
  <si>
    <t>топор Б-2 с прямым лезвием вес 800 г</t>
  </si>
  <si>
    <t>180 мм губки</t>
  </si>
  <si>
    <t>В течение 25 дней с даты подписания Договора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</si>
  <si>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п.I, IV - для ОСП «Далматовское», Хохловское группа месторождений: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п.II,  V, VI - для ОСП «Буровой участок Хиагда», Хиагдинская гр. месторождений УГР, Элькон гр. месторождений УГР: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  <r>
      <rPr>
        <b/>
        <sz val="12"/>
        <color theme="1"/>
        <rFont val="Times New Roman"/>
        <family val="1"/>
        <charset val="204"/>
      </rPr>
      <t>п. VII - для ОСП Иркутск</t>
    </r>
    <r>
      <rPr>
        <sz val="12"/>
        <color theme="1"/>
        <rFont val="Times New Roman"/>
        <family val="1"/>
        <charset val="204"/>
      </rPr>
      <t xml:space="preserve">
664050, г. Иркутск, ул. Байкальская 293/7  (для ЗАО «РУСБУРМАШ»).
</t>
    </r>
  </si>
  <si>
    <t>«Поставка слесарного инструмента на 1-е полугодие 2012.»</t>
  </si>
  <si>
    <t>ТУ 2224-001-78534599-2006 (или эквивалент)</t>
  </si>
  <si>
    <t>УДГ-Д-250 (или эквивалент)</t>
  </si>
  <si>
    <t>7200-0210-02 (или эквивалент)</t>
  </si>
  <si>
    <t>ТУ2-035-5748301.146-90 (или эквивалент)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</si>
</sst>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  <xf numFmtId="0" fontId="12" fillId="0" borderId="0"/>
  </cellStyleXfs>
  <cellXfs count="92">
    <xf numFmtId="0" fontId="0" fillId="0" borderId="0" xfId="0"/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2" fillId="0" borderId="1" xfId="15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" fontId="2" fillId="2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4" fontId="2" fillId="7" borderId="1" xfId="15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/>
    <xf numFmtId="0" fontId="3" fillId="0" borderId="1" xfId="0" applyFont="1" applyBorder="1" applyAlignment="1">
      <alignment horizontal="center" vertical="center"/>
    </xf>
    <xf numFmtId="4" fontId="2" fillId="2" borderId="1" xfId="15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2" fillId="6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left"/>
    </xf>
    <xf numFmtId="0" fontId="5" fillId="2" borderId="1" xfId="0" applyNumberFormat="1" applyFont="1" applyFill="1" applyBorder="1" applyAlignment="1">
      <alignment horizontal="center" vertical="center"/>
    </xf>
    <xf numFmtId="4" fontId="11" fillId="0" borderId="1" xfId="15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0" xfId="0" applyFont="1"/>
    <xf numFmtId="4" fontId="3" fillId="8" borderId="1" xfId="0" applyNumberFormat="1" applyFont="1" applyFill="1" applyBorder="1" applyAlignment="1">
      <alignment horizontal="center"/>
    </xf>
    <xf numFmtId="4" fontId="3" fillId="8" borderId="1" xfId="0" applyNumberFormat="1" applyFont="1" applyFill="1" applyBorder="1" applyAlignment="1">
      <alignment horizontal="left"/>
    </xf>
    <xf numFmtId="4" fontId="3" fillId="8" borderId="1" xfId="0" applyNumberFormat="1" applyFont="1" applyFill="1" applyBorder="1"/>
    <xf numFmtId="4" fontId="3" fillId="0" borderId="1" xfId="0" applyNumberFormat="1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/>
    </xf>
    <xf numFmtId="4" fontId="3" fillId="9" borderId="1" xfId="0" applyNumberFormat="1" applyFont="1" applyFill="1" applyBorder="1" applyAlignment="1">
      <alignment horizontal="center"/>
    </xf>
    <xf numFmtId="4" fontId="3" fillId="9" borderId="1" xfId="0" applyNumberFormat="1" applyFont="1" applyFill="1" applyBorder="1" applyAlignment="1">
      <alignment horizontal="left"/>
    </xf>
    <xf numFmtId="4" fontId="3" fillId="9" borderId="1" xfId="0" applyNumberFormat="1" applyFont="1" applyFill="1" applyBorder="1"/>
    <xf numFmtId="4" fontId="3" fillId="10" borderId="1" xfId="0" applyNumberFormat="1" applyFont="1" applyFill="1" applyBorder="1" applyAlignment="1">
      <alignment horizontal="center"/>
    </xf>
    <xf numFmtId="4" fontId="3" fillId="10" borderId="1" xfId="0" applyNumberFormat="1" applyFont="1" applyFill="1" applyBorder="1" applyAlignment="1">
      <alignment horizontal="left"/>
    </xf>
    <xf numFmtId="4" fontId="3" fillId="10" borderId="1" xfId="0" applyNumberFormat="1" applyFont="1" applyFill="1" applyBorder="1"/>
    <xf numFmtId="4" fontId="3" fillId="2" borderId="1" xfId="0" applyNumberFormat="1" applyFont="1" applyFill="1" applyBorder="1" applyAlignment="1">
      <alignment horizontal="left" vertical="center"/>
    </xf>
    <xf numFmtId="4" fontId="3" fillId="11" borderId="1" xfId="0" applyNumberFormat="1" applyFont="1" applyFill="1" applyBorder="1" applyAlignment="1">
      <alignment horizontal="center"/>
    </xf>
    <xf numFmtId="4" fontId="3" fillId="11" borderId="1" xfId="0" applyNumberFormat="1" applyFont="1" applyFill="1" applyBorder="1" applyAlignment="1">
      <alignment horizontal="left"/>
    </xf>
    <xf numFmtId="4" fontId="3" fillId="11" borderId="1" xfId="0" applyNumberFormat="1" applyFont="1" applyFill="1" applyBorder="1"/>
    <xf numFmtId="4" fontId="5" fillId="0" borderId="1" xfId="0" applyNumberFormat="1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center" vertical="center"/>
    </xf>
    <xf numFmtId="4" fontId="11" fillId="0" borderId="1" xfId="15" applyNumberFormat="1" applyFont="1" applyFill="1" applyBorder="1" applyAlignment="1">
      <alignment horizontal="left" vertical="center" wrapText="1"/>
    </xf>
    <xf numFmtId="4" fontId="2" fillId="8" borderId="1" xfId="15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2" fillId="0" borderId="4" xfId="42" applyNumberFormat="1" applyFont="1" applyFill="1" applyBorder="1" applyAlignment="1">
      <alignment horizontal="left" vertical="center" wrapText="1"/>
    </xf>
    <xf numFmtId="4" fontId="2" fillId="12" borderId="4" xfId="42" applyNumberFormat="1" applyFont="1" applyFill="1" applyBorder="1" applyAlignment="1">
      <alignment horizontal="center" vertical="center" wrapText="1"/>
    </xf>
    <xf numFmtId="4" fontId="2" fillId="12" borderId="4" xfId="42" applyNumberFormat="1" applyFont="1" applyFill="1" applyBorder="1" applyAlignment="1">
      <alignment horizontal="left" vertical="center" wrapText="1"/>
    </xf>
    <xf numFmtId="4" fontId="2" fillId="0" borderId="4" xfId="15" applyNumberFormat="1" applyFont="1" applyFill="1" applyBorder="1" applyAlignment="1">
      <alignment horizontal="center" vertical="center" wrapText="1"/>
    </xf>
    <xf numFmtId="4" fontId="2" fillId="8" borderId="4" xfId="15" applyNumberFormat="1" applyFont="1" applyFill="1" applyBorder="1" applyAlignment="1">
      <alignment horizontal="center" vertical="center" wrapText="1"/>
    </xf>
    <xf numFmtId="4" fontId="2" fillId="0" borderId="4" xfId="42" applyNumberFormat="1" applyFont="1" applyFill="1" applyBorder="1" applyAlignment="1">
      <alignment horizontal="center" vertical="center" wrapText="1"/>
    </xf>
    <xf numFmtId="4" fontId="13" fillId="0" borderId="4" xfId="42" applyNumberFormat="1" applyFont="1" applyBorder="1" applyAlignment="1">
      <alignment horizontal="left" vertical="center"/>
    </xf>
    <xf numFmtId="4" fontId="2" fillId="0" borderId="4" xfId="15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left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</cellXfs>
  <cellStyles count="43">
    <cellStyle name="Excel Built-in Normal" xfId="42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306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306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14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14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14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14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14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14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14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14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14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14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14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14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4314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4314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4314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4314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4314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4314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4314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4314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4314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4314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4314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4314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551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551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551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551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551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551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551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551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551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551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551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551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82" name="TextBox 765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83" name="TextBox 766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84" name="TextBox 767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85" name="TextBox 768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86" name="TextBox 769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87" name="TextBox 770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88" name="TextBox 771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89" name="TextBox 772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90" name="TextBox 773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91" name="TextBox 774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92" name="TextBox 775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93" name="TextBox 776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94" name="TextBox 777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95" name="TextBox 778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96" name="TextBox 779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97" name="TextBox 780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98" name="TextBox 781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899" name="TextBox 782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900" name="TextBox 783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901" name="TextBox 784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902" name="TextBox 785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903" name="TextBox 786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904" name="TextBox 787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16</xdr:row>
      <xdr:rowOff>180975</xdr:rowOff>
    </xdr:from>
    <xdr:to>
      <xdr:col>1</xdr:col>
      <xdr:colOff>1943100</xdr:colOff>
      <xdr:row>18</xdr:row>
      <xdr:rowOff>161925</xdr:rowOff>
    </xdr:to>
    <xdr:sp macro="" textlink="">
      <xdr:nvSpPr>
        <xdr:cNvPr id="905" name="TextBox 788"/>
        <xdr:cNvSpPr>
          <a:spLocks noChangeArrowheads="1"/>
        </xdr:cNvSpPr>
      </xdr:nvSpPr>
      <xdr:spPr bwMode="auto">
        <a:xfrm>
          <a:off x="2181225" y="4695825"/>
          <a:ext cx="1905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06" name="TextBox 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07" name="TextBox 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08" name="TextBox 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09" name="TextBox 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10" name="TextBox 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11" name="TextBox 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12" name="TextBox 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13" name="TextBox 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14" name="TextBox 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15" name="TextBox 1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16" name="TextBox 1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17" name="TextBox 1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18" name="TextBox 1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19" name="TextBox 1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20" name="TextBox 1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21" name="TextBox 1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22" name="TextBox 1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23" name="TextBox 1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24" name="TextBox 1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25" name="TextBox 2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26" name="TextBox 2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27" name="TextBox 2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28" name="TextBox 2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29" name="TextBox 2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30" name="TextBox 2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31" name="TextBox 2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32" name="TextBox 2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33" name="TextBox 2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34" name="TextBox 2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35" name="TextBox 3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36" name="TextBox 3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37" name="TextBox 3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38" name="TextBox 3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39" name="TextBox 3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40" name="TextBox 3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41" name="TextBox 3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42" name="TextBox 3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43" name="TextBox 3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44" name="TextBox 3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45" name="TextBox 4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46" name="TextBox 4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47" name="TextBox 4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48" name="TextBox 4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49" name="TextBox 4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50" name="TextBox 4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51" name="TextBox 4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52" name="TextBox 4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53" name="TextBox 4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54" name="TextBox 4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55" name="TextBox 5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56" name="TextBox 5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57" name="TextBox 5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58" name="TextBox 5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59" name="TextBox 5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60" name="TextBox 5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61" name="TextBox 5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62" name="TextBox 5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63" name="TextBox 5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64" name="TextBox 5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65" name="TextBox 6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66" name="TextBox 6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67" name="TextBox 6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68" name="TextBox 6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69" name="TextBox 6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70" name="TextBox 6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71" name="TextBox 6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72" name="TextBox 6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73" name="TextBox 6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74" name="TextBox 6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75" name="TextBox 7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76" name="TextBox 7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77" name="TextBox 7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78" name="TextBox 7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79" name="TextBox 7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80" name="TextBox 7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81" name="TextBox 7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82" name="TextBox 7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83" name="TextBox 7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84" name="TextBox 7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85" name="TextBox 8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86" name="TextBox 8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87" name="TextBox 8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88" name="TextBox 8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89" name="TextBox 8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90" name="TextBox 8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91" name="TextBox 8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92" name="TextBox 8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93" name="TextBox 8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94" name="TextBox 8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95" name="TextBox 9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96" name="TextBox 9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97" name="TextBox 9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98" name="TextBox 9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999" name="TextBox 9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00" name="TextBox 9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01" name="TextBox 9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02" name="TextBox 9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03" name="TextBox 9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04" name="TextBox 9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05" name="TextBox 10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06" name="TextBox 10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07" name="TextBox 10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08" name="TextBox 10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09" name="TextBox 10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10" name="TextBox 10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11" name="TextBox 10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12" name="TextBox 10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13" name="TextBox 10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14" name="TextBox 10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15" name="TextBox 11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16" name="TextBox 11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17" name="TextBox 11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18" name="TextBox 11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19" name="TextBox 11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20" name="TextBox 11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21" name="TextBox 11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22" name="TextBox 11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23" name="TextBox 11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24" name="TextBox 11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25" name="TextBox 12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26" name="TextBox 12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27" name="TextBox 12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28" name="TextBox 123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29" name="TextBox 124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30" name="TextBox 125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31" name="TextBox 126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32" name="TextBox 127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33" name="TextBox 128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34" name="TextBox 129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35" name="TextBox 130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36" name="TextBox 131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104775</xdr:rowOff>
    </xdr:to>
    <xdr:sp macro="" textlink="">
      <xdr:nvSpPr>
        <xdr:cNvPr id="1037" name="TextBox 132"/>
        <xdr:cNvSpPr>
          <a:spLocks noChangeArrowheads="1"/>
        </xdr:cNvSpPr>
      </xdr:nvSpPr>
      <xdr:spPr bwMode="auto">
        <a:xfrm>
          <a:off x="2276475" y="8590597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38" name="TextBox 13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39" name="TextBox 13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40" name="TextBox 13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41" name="TextBox 13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42" name="TextBox 13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43" name="TextBox 13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44" name="TextBox 13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45" name="TextBox 14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46" name="TextBox 14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47" name="TextBox 14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48" name="TextBox 14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49" name="TextBox 14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50" name="TextBox 14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51" name="TextBox 14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52" name="TextBox 14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53" name="TextBox 14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54" name="TextBox 14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55" name="TextBox 15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56" name="TextBox 15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57" name="TextBox 15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58" name="TextBox 15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59" name="TextBox 15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60" name="TextBox 15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61" name="TextBox 15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62" name="TextBox 15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63" name="TextBox 15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64" name="TextBox 15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65" name="TextBox 16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66" name="TextBox 16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67" name="TextBox 16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68" name="TextBox 16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69" name="TextBox 16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70" name="TextBox 16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71" name="TextBox 16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72" name="TextBox 16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73" name="TextBox 16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74" name="TextBox 16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75" name="TextBox 17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76" name="TextBox 17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77" name="TextBox 17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78" name="TextBox 17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79" name="TextBox 17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80" name="TextBox 17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81" name="TextBox 17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82" name="TextBox 17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83" name="TextBox 17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84" name="TextBox 17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85" name="TextBox 18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86" name="TextBox 18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87" name="TextBox 18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88" name="TextBox 18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089" name="TextBox 18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90" name="TextBox 18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91" name="TextBox 18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92" name="TextBox 18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93" name="TextBox 18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94" name="TextBox 18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95" name="TextBox 19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96" name="TextBox 19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97" name="TextBox 19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98" name="TextBox 19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099" name="TextBox 19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00" name="TextBox 19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01" name="TextBox 19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02" name="TextBox 22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03" name="TextBox 23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04" name="TextBox 23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05" name="TextBox 23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06" name="TextBox 23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07" name="TextBox 23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08" name="TextBox 23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09" name="TextBox 23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10" name="TextBox 23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11" name="TextBox 23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12" name="TextBox 23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13" name="TextBox 24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14" name="TextBox 24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15" name="TextBox 24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16" name="TextBox 24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17" name="TextBox 24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18" name="TextBox 24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19" name="TextBox 24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20" name="TextBox 24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21" name="TextBox 24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22" name="TextBox 24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23" name="TextBox 25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24" name="TextBox 25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25" name="TextBox 25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26" name="TextBox 25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27" name="TextBox 25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28" name="TextBox 25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29" name="TextBox 25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30" name="TextBox 25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31" name="TextBox 25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32" name="TextBox 25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33" name="TextBox 26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34" name="TextBox 26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35" name="TextBox 26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36" name="TextBox 26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37" name="TextBox 26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38" name="TextBox 26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39" name="TextBox 26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40" name="TextBox 26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41" name="TextBox 26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42" name="TextBox 26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43" name="TextBox 27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44" name="TextBox 27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45" name="TextBox 27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46" name="TextBox 27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47" name="TextBox 27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48" name="TextBox 27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49" name="TextBox 27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50" name="TextBox 27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51" name="TextBox 27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52" name="TextBox 27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53" name="TextBox 28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54" name="TextBox 28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55" name="TextBox 28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56" name="TextBox 28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57" name="TextBox 28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58" name="TextBox 28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59" name="TextBox 28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60" name="TextBox 28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61" name="TextBox 28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62" name="TextBox 28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63" name="TextBox 29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64" name="TextBox 29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65" name="TextBox 29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66" name="TextBox 29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67" name="TextBox 29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68" name="TextBox 29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69" name="TextBox 29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70" name="TextBox 29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71" name="TextBox 29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72" name="TextBox 29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73" name="TextBox 30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74" name="TextBox 30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75" name="TextBox 30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76" name="TextBox 30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77" name="TextBox 30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78" name="TextBox 30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79" name="TextBox 30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80" name="TextBox 30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81" name="TextBox 30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82" name="TextBox 30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83" name="TextBox 31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84" name="TextBox 31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85" name="TextBox 31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86" name="TextBox 31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87" name="TextBox 31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88" name="TextBox 31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89" name="TextBox 31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90" name="TextBox 31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91" name="TextBox 31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92" name="TextBox 31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93" name="TextBox 32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94" name="TextBox 32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95" name="TextBox 32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96" name="TextBox 32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197" name="TextBox 32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98" name="TextBox 32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199" name="TextBox 32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00" name="TextBox 32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01" name="TextBox 32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02" name="TextBox 32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03" name="TextBox 33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04" name="TextBox 33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05" name="TextBox 33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06" name="TextBox 33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07" name="TextBox 33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08" name="TextBox 33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09" name="TextBox 33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10" name="TextBox 33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11" name="TextBox 33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12" name="TextBox 33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13" name="TextBox 34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14" name="TextBox 34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15" name="TextBox 34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16" name="TextBox 34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17" name="TextBox 34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18" name="TextBox 34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19" name="TextBox 34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20" name="TextBox 34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21" name="TextBox 34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22" name="TextBox 34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23" name="TextBox 35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24" name="TextBox 35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25" name="TextBox 35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26" name="TextBox 35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27" name="TextBox 35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28" name="TextBox 35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29" name="TextBox 35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30" name="TextBox 35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31" name="TextBox 35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32" name="TextBox 35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33" name="TextBox 36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34" name="TextBox 36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35" name="TextBox 36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36" name="TextBox 36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37" name="TextBox 36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38" name="TextBox 36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39" name="TextBox 36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40" name="TextBox 36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41" name="TextBox 36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42" name="TextBox 36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43" name="TextBox 37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44" name="TextBox 37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45" name="TextBox 37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46" name="TextBox 37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47" name="TextBox 37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48" name="TextBox 37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49" name="TextBox 37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50" name="TextBox 37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51" name="TextBox 37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52" name="TextBox 37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53" name="TextBox 38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54" name="TextBox 38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55" name="TextBox 38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56" name="TextBox 38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57" name="TextBox 38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58" name="TextBox 38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59" name="TextBox 38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60" name="TextBox 38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61" name="TextBox 38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62" name="TextBox 38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63" name="TextBox 39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64" name="TextBox 39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65" name="TextBox 39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66" name="TextBox 39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67" name="TextBox 39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68" name="TextBox 39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69" name="TextBox 39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70" name="TextBox 39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71" name="TextBox 39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72" name="TextBox 39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73" name="TextBox 40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74" name="TextBox 40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75" name="TextBox 40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76" name="TextBox 40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77" name="TextBox 40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78" name="TextBox 40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79" name="TextBox 40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80" name="TextBox 40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81" name="TextBox 40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82" name="TextBox 40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83" name="TextBox 41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84" name="TextBox 41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85" name="TextBox 41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86" name="TextBox 41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87" name="TextBox 41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88" name="TextBox 41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89" name="TextBox 41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90" name="TextBox 41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91" name="TextBox 41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92" name="TextBox 41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293" name="TextBox 42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94" name="TextBox 42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95" name="TextBox 42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96" name="TextBox 42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97" name="TextBox 42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98" name="TextBox 42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299" name="TextBox 42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00" name="TextBox 42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01" name="TextBox 42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02" name="TextBox 42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03" name="TextBox 43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04" name="TextBox 43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05" name="TextBox 43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06" name="TextBox 43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07" name="TextBox 43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08" name="TextBox 43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09" name="TextBox 43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10" name="TextBox 43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11" name="TextBox 43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12" name="TextBox 43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13" name="TextBox 44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14" name="TextBox 44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15" name="TextBox 44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16" name="TextBox 44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17" name="TextBox 44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18" name="TextBox 44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19" name="TextBox 44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20" name="TextBox 44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21" name="TextBox 44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22" name="TextBox 44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23" name="TextBox 45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24" name="TextBox 45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25" name="TextBox 45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26" name="TextBox 45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27" name="TextBox 45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28" name="TextBox 45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29" name="TextBox 45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30" name="TextBox 45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31" name="TextBox 45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32" name="TextBox 45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33" name="TextBox 46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34" name="TextBox 46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35" name="TextBox 46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36" name="TextBox 46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37" name="TextBox 46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38" name="TextBox 46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39" name="TextBox 46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40" name="TextBox 46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41" name="TextBox 46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42" name="TextBox 46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43" name="TextBox 47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44" name="TextBox 47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45" name="TextBox 47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46" name="TextBox 47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47" name="TextBox 47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48" name="TextBox 47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49" name="TextBox 47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50" name="TextBox 47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51" name="TextBox 47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52" name="TextBox 47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53" name="TextBox 48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54" name="TextBox 48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55" name="TextBox 48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56" name="TextBox 48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57" name="TextBox 48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58" name="TextBox 48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59" name="TextBox 48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60" name="TextBox 48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61" name="TextBox 48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62" name="TextBox 48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63" name="TextBox 49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64" name="TextBox 49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65" name="TextBox 49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66" name="TextBox 49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67" name="TextBox 49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68" name="TextBox 49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69" name="TextBox 49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70" name="TextBox 49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71" name="TextBox 49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72" name="TextBox 49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73" name="TextBox 50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74" name="TextBox 50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75" name="TextBox 50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76" name="TextBox 50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77" name="TextBox 50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78" name="TextBox 50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79" name="TextBox 50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80" name="TextBox 50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81" name="TextBox 50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82" name="TextBox 50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83" name="TextBox 51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84" name="TextBox 51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85" name="TextBox 51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86" name="TextBox 51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87" name="TextBox 51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88" name="TextBox 51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389" name="TextBox 51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90" name="TextBox 51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91" name="TextBox 51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92" name="TextBox 51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93" name="TextBox 52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94" name="TextBox 52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95" name="TextBox 52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96" name="TextBox 52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97" name="TextBox 52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98" name="TextBox 52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399" name="TextBox 52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400" name="TextBox 527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401" name="TextBox 528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402" name="TextBox 529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403" name="TextBox 530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404" name="TextBox 531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405" name="TextBox 532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406" name="TextBox 533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407" name="TextBox 534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408" name="TextBox 535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142875</xdr:rowOff>
    </xdr:to>
    <xdr:sp macro="" textlink="">
      <xdr:nvSpPr>
        <xdr:cNvPr id="1409" name="TextBox 536"/>
        <xdr:cNvSpPr>
          <a:spLocks noChangeArrowheads="1"/>
        </xdr:cNvSpPr>
      </xdr:nvSpPr>
      <xdr:spPr bwMode="auto">
        <a:xfrm>
          <a:off x="225742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410" name="TextBox 53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411" name="TextBox 53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412" name="TextBox 539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413" name="TextBox 540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414" name="TextBox 541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415" name="TextBox 542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416" name="TextBox 543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417" name="TextBox 544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418" name="TextBox 545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419" name="TextBox 546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420" name="TextBox 547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142875</xdr:rowOff>
    </xdr:to>
    <xdr:sp macro="" textlink="">
      <xdr:nvSpPr>
        <xdr:cNvPr id="1421" name="TextBox 548"/>
        <xdr:cNvSpPr>
          <a:spLocks noChangeArrowheads="1"/>
        </xdr:cNvSpPr>
      </xdr:nvSpPr>
      <xdr:spPr bwMode="auto">
        <a:xfrm>
          <a:off x="2276475" y="8590597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22" name="TextBox 549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23" name="TextBox 550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24" name="TextBox 551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25" name="TextBox 552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26" name="TextBox 553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27" name="TextBox 554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28" name="TextBox 555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29" name="TextBox 556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30" name="TextBox 557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31" name="TextBox 558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32" name="TextBox 559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33" name="TextBox 560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34" name="TextBox 561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35" name="TextBox 562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36" name="TextBox 563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37" name="TextBox 564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38" name="TextBox 565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39" name="TextBox 566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40" name="TextBox 567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41" name="TextBox 568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42" name="TextBox 569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43" name="TextBox 570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44" name="TextBox 571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45" name="TextBox 572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46" name="TextBox 573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47" name="TextBox 574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48" name="TextBox 575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49" name="TextBox 576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50" name="TextBox 577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51" name="TextBox 578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52" name="TextBox 579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53" name="TextBox 580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54" name="TextBox 581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55" name="TextBox 582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56" name="TextBox 583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57" name="TextBox 584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58" name="TextBox 585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59" name="TextBox 586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60" name="TextBox 587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61" name="TextBox 588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62" name="TextBox 589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63" name="TextBox 590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64" name="TextBox 591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65" name="TextBox 592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66" name="TextBox 593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67" name="TextBox 594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68" name="TextBox 595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69" name="TextBox 596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70" name="TextBox 597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71" name="TextBox 598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72" name="TextBox 599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73" name="TextBox 600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74" name="TextBox 601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75" name="TextBox 602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76" name="TextBox 603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77" name="TextBox 604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78" name="TextBox 605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79" name="TextBox 606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80" name="TextBox 607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81" name="TextBox 608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82" name="TextBox 609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83" name="TextBox 610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84" name="TextBox 611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85" name="TextBox 612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86" name="TextBox 613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87" name="TextBox 614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88" name="TextBox 615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89" name="TextBox 616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90" name="TextBox 617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91" name="TextBox 618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92" name="TextBox 619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93" name="TextBox 620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94" name="TextBox 621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95" name="TextBox 622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96" name="TextBox 623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97" name="TextBox 624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498" name="TextBox 625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114300</xdr:rowOff>
    </xdr:to>
    <xdr:sp macro="" textlink="">
      <xdr:nvSpPr>
        <xdr:cNvPr id="1499" name="TextBox 626"/>
        <xdr:cNvSpPr>
          <a:spLocks noChangeArrowheads="1"/>
        </xdr:cNvSpPr>
      </xdr:nvSpPr>
      <xdr:spPr bwMode="auto">
        <a:xfrm>
          <a:off x="2257425" y="8590597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500" name="TextBox 627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2019300</xdr:colOff>
      <xdr:row>293</xdr:row>
      <xdr:rowOff>123825</xdr:rowOff>
    </xdr:to>
    <xdr:sp macro="" textlink="">
      <xdr:nvSpPr>
        <xdr:cNvPr id="1501" name="TextBox 628"/>
        <xdr:cNvSpPr>
          <a:spLocks noChangeArrowheads="1"/>
        </xdr:cNvSpPr>
      </xdr:nvSpPr>
      <xdr:spPr bwMode="auto">
        <a:xfrm>
          <a:off x="2257425" y="8590597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114300</xdr:rowOff>
    </xdr:to>
    <xdr:sp macro="" textlink="">
      <xdr:nvSpPr>
        <xdr:cNvPr id="1502" name="TextBox 629"/>
        <xdr:cNvSpPr>
          <a:spLocks noChangeArrowheads="1"/>
        </xdr:cNvSpPr>
      </xdr:nvSpPr>
      <xdr:spPr bwMode="auto">
        <a:xfrm>
          <a:off x="225742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114300</xdr:rowOff>
    </xdr:to>
    <xdr:sp macro="" textlink="">
      <xdr:nvSpPr>
        <xdr:cNvPr id="1503" name="TextBox 630"/>
        <xdr:cNvSpPr>
          <a:spLocks noChangeArrowheads="1"/>
        </xdr:cNvSpPr>
      </xdr:nvSpPr>
      <xdr:spPr bwMode="auto">
        <a:xfrm>
          <a:off x="225742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114300</xdr:rowOff>
    </xdr:to>
    <xdr:sp macro="" textlink="">
      <xdr:nvSpPr>
        <xdr:cNvPr id="1504" name="TextBox 631"/>
        <xdr:cNvSpPr>
          <a:spLocks noChangeArrowheads="1"/>
        </xdr:cNvSpPr>
      </xdr:nvSpPr>
      <xdr:spPr bwMode="auto">
        <a:xfrm>
          <a:off x="225742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292</xdr:row>
      <xdr:rowOff>180975</xdr:rowOff>
    </xdr:from>
    <xdr:to>
      <xdr:col>1</xdr:col>
      <xdr:colOff>2009775</xdr:colOff>
      <xdr:row>293</xdr:row>
      <xdr:rowOff>114300</xdr:rowOff>
    </xdr:to>
    <xdr:sp macro="" textlink="">
      <xdr:nvSpPr>
        <xdr:cNvPr id="1505" name="TextBox 632"/>
        <xdr:cNvSpPr>
          <a:spLocks noChangeArrowheads="1"/>
        </xdr:cNvSpPr>
      </xdr:nvSpPr>
      <xdr:spPr bwMode="auto">
        <a:xfrm>
          <a:off x="225742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06" name="TextBox 63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07" name="TextBox 63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08" name="TextBox 63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09" name="TextBox 63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10" name="TextBox 63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11" name="TextBox 63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12" name="TextBox 63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13" name="TextBox 64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14" name="TextBox 64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15" name="TextBox 64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16" name="TextBox 64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17" name="TextBox 64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18" name="TextBox 64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19" name="TextBox 64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20" name="TextBox 64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21" name="TextBox 64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22" name="TextBox 64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23" name="TextBox 65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24" name="TextBox 65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25" name="TextBox 65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26" name="TextBox 65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27" name="TextBox 65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28" name="TextBox 65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29" name="TextBox 65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30" name="TextBox 65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31" name="TextBox 65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32" name="TextBox 65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33" name="TextBox 66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34" name="TextBox 66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35" name="TextBox 66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36" name="TextBox 66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37" name="TextBox 66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38" name="TextBox 66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39" name="TextBox 66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40" name="TextBox 66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41" name="TextBox 66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42" name="TextBox 66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43" name="TextBox 67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44" name="TextBox 67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45" name="TextBox 67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46" name="TextBox 67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47" name="TextBox 67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48" name="TextBox 67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49" name="TextBox 67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50" name="TextBox 67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51" name="TextBox 67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52" name="TextBox 67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53" name="TextBox 68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54" name="TextBox 68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55" name="TextBox 68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56" name="TextBox 68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57" name="TextBox 68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58" name="TextBox 68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59" name="TextBox 68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60" name="TextBox 68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61" name="TextBox 68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62" name="TextBox 68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63" name="TextBox 69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64" name="TextBox 69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65" name="TextBox 69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66" name="TextBox 69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67" name="TextBox 69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68" name="TextBox 69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69" name="TextBox 69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70" name="TextBox 69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71" name="TextBox 69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72" name="TextBox 69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73" name="TextBox 70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74" name="TextBox 70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75" name="TextBox 70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76" name="TextBox 70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77" name="TextBox 70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78" name="TextBox 70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79" name="TextBox 70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80" name="TextBox 70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81" name="TextBox 70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82" name="TextBox 70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83" name="TextBox 71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84" name="TextBox 71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85" name="TextBox 71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86" name="TextBox 71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87" name="TextBox 71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88" name="TextBox 71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89" name="TextBox 71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90" name="TextBox 71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91" name="TextBox 71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92" name="TextBox 71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93" name="TextBox 72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94" name="TextBox 72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95" name="TextBox 72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96" name="TextBox 72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97" name="TextBox 72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98" name="TextBox 72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599" name="TextBox 72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00" name="TextBox 72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01" name="TextBox 72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02" name="TextBox 72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03" name="TextBox 73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04" name="TextBox 73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05" name="TextBox 73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06" name="TextBox 73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07" name="TextBox 73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08" name="TextBox 73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09" name="TextBox 73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10" name="TextBox 73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11" name="TextBox 73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12" name="TextBox 73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13" name="TextBox 74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14" name="TextBox 74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15" name="TextBox 74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16" name="TextBox 74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17" name="TextBox 74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18" name="TextBox 74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19" name="TextBox 74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20" name="TextBox 74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21" name="TextBox 74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22" name="TextBox 74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23" name="TextBox 75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24" name="TextBox 75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25" name="TextBox 75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26" name="TextBox 75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27" name="TextBox 75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28" name="TextBox 755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29" name="TextBox 756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30" name="TextBox 757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31" name="TextBox 758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32" name="TextBox 759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33" name="TextBox 760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34" name="TextBox 761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35" name="TextBox 762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36" name="TextBox 763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292</xdr:row>
      <xdr:rowOff>180975</xdr:rowOff>
    </xdr:from>
    <xdr:to>
      <xdr:col>1</xdr:col>
      <xdr:colOff>2028825</xdr:colOff>
      <xdr:row>293</xdr:row>
      <xdr:rowOff>114300</xdr:rowOff>
    </xdr:to>
    <xdr:sp macro="" textlink="">
      <xdr:nvSpPr>
        <xdr:cNvPr id="1637" name="TextBox 764"/>
        <xdr:cNvSpPr>
          <a:spLocks noChangeArrowheads="1"/>
        </xdr:cNvSpPr>
      </xdr:nvSpPr>
      <xdr:spPr bwMode="auto">
        <a:xfrm>
          <a:off x="2276475" y="8590597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26" name="TextBox 765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27" name="TextBox 766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28" name="TextBox 767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29" name="TextBox 768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30" name="TextBox 769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31" name="TextBox 770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32" name="TextBox 771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33" name="TextBox 772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34" name="TextBox 773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35" name="TextBox 774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36" name="TextBox 775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37" name="TextBox 776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38" name="TextBox 777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39" name="TextBox 778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40" name="TextBox 779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41" name="TextBox 780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42" name="TextBox 781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43" name="TextBox 782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44" name="TextBox 783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45" name="TextBox 784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46" name="TextBox 785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47" name="TextBox 786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48" name="TextBox 787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1752600</xdr:colOff>
      <xdr:row>20</xdr:row>
      <xdr:rowOff>180975</xdr:rowOff>
    </xdr:from>
    <xdr:to>
      <xdr:col>1</xdr:col>
      <xdr:colOff>1943100</xdr:colOff>
      <xdr:row>22</xdr:row>
      <xdr:rowOff>161925</xdr:rowOff>
    </xdr:to>
    <xdr:sp macro="" textlink="">
      <xdr:nvSpPr>
        <xdr:cNvPr id="849" name="TextBox 788"/>
        <xdr:cNvSpPr>
          <a:spLocks noChangeArrowheads="1"/>
        </xdr:cNvSpPr>
      </xdr:nvSpPr>
      <xdr:spPr bwMode="auto">
        <a:xfrm>
          <a:off x="2228850" y="2438400"/>
          <a:ext cx="190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02" name="TextBox 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03" name="TextBox 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04" name="TextBox 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05" name="TextBox 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06" name="TextBox 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07" name="TextBox 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08" name="TextBox 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09" name="TextBox 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10" name="TextBox 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11" name="TextBox 1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12" name="TextBox 1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13" name="TextBox 1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14" name="TextBox 1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15" name="TextBox 1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16" name="TextBox 1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17" name="TextBox 1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18" name="TextBox 1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19" name="TextBox 1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20" name="TextBox 1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21" name="TextBox 2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22" name="TextBox 2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23" name="TextBox 2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24" name="TextBox 2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25" name="TextBox 2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50" name="TextBox 2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51" name="TextBox 2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52" name="TextBox 2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53" name="TextBox 2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54" name="TextBox 2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55" name="TextBox 3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56" name="TextBox 3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57" name="TextBox 3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58" name="TextBox 3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59" name="TextBox 3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60" name="TextBox 3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61" name="TextBox 3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62" name="TextBox 3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63" name="TextBox 3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64" name="TextBox 3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65" name="TextBox 4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66" name="TextBox 4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67" name="TextBox 4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68" name="TextBox 4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69" name="TextBox 4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70" name="TextBox 4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71" name="TextBox 4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72" name="TextBox 4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73" name="TextBox 4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74" name="TextBox 4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75" name="TextBox 5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76" name="TextBox 5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77" name="TextBox 5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78" name="TextBox 5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79" name="TextBox 5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80" name="TextBox 5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81" name="TextBox 5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82" name="TextBox 5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83" name="TextBox 5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84" name="TextBox 5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85" name="TextBox 6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86" name="TextBox 6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87" name="TextBox 6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88" name="TextBox 6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89" name="TextBox 6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90" name="TextBox 6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91" name="TextBox 6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92" name="TextBox 6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93" name="TextBox 6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94" name="TextBox 6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95" name="TextBox 7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96" name="TextBox 7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97" name="TextBox 7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98" name="TextBox 7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899" name="TextBox 7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00" name="TextBox 7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01" name="TextBox 7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02" name="TextBox 7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03" name="TextBox 7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04" name="TextBox 7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05" name="TextBox 8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06" name="TextBox 8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07" name="TextBox 8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08" name="TextBox 8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09" name="TextBox 8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10" name="TextBox 8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11" name="TextBox 8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12" name="TextBox 8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13" name="TextBox 8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14" name="TextBox 8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15" name="TextBox 9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16" name="TextBox 9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17" name="TextBox 9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18" name="TextBox 9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19" name="TextBox 9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20" name="TextBox 9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21" name="TextBox 9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22" name="TextBox 9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23" name="TextBox 9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24" name="TextBox 9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25" name="TextBox 10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26" name="TextBox 10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27" name="TextBox 10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28" name="TextBox 10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29" name="TextBox 10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30" name="TextBox 10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31" name="TextBox 10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32" name="TextBox 10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33" name="TextBox 10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34" name="TextBox 10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35" name="TextBox 11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36" name="TextBox 11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37" name="TextBox 11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38" name="TextBox 11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39" name="TextBox 11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40" name="TextBox 11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41" name="TextBox 11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42" name="TextBox 11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43" name="TextBox 11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44" name="TextBox 11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45" name="TextBox 12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46" name="TextBox 12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47" name="TextBox 12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48" name="TextBox 123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49" name="TextBox 124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50" name="TextBox 125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51" name="TextBox 126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52" name="TextBox 127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53" name="TextBox 128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54" name="TextBox 129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55" name="TextBox 130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56" name="TextBox 131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104775</xdr:rowOff>
    </xdr:to>
    <xdr:sp macro="" textlink="">
      <xdr:nvSpPr>
        <xdr:cNvPr id="957" name="TextBox 132"/>
        <xdr:cNvSpPr>
          <a:spLocks noChangeArrowheads="1"/>
        </xdr:cNvSpPr>
      </xdr:nvSpPr>
      <xdr:spPr bwMode="auto">
        <a:xfrm>
          <a:off x="2324100" y="31061025"/>
          <a:ext cx="1809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58" name="TextBox 13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59" name="TextBox 13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60" name="TextBox 13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61" name="TextBox 13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62" name="TextBox 13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63" name="TextBox 13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64" name="TextBox 13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65" name="TextBox 14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66" name="TextBox 14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67" name="TextBox 14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68" name="TextBox 14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69" name="TextBox 14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70" name="TextBox 14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71" name="TextBox 14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72" name="TextBox 14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73" name="TextBox 14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74" name="TextBox 14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75" name="TextBox 15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76" name="TextBox 15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77" name="TextBox 15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978" name="TextBox 15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979" name="TextBox 15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980" name="TextBox 15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981" name="TextBox 15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982" name="TextBox 15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983" name="TextBox 15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984" name="TextBox 15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985" name="TextBox 16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986" name="TextBox 16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987" name="TextBox 16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988" name="TextBox 16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989" name="TextBox 16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90" name="TextBox 16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91" name="TextBox 16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92" name="TextBox 16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93" name="TextBox 16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94" name="TextBox 16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95" name="TextBox 17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96" name="TextBox 17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97" name="TextBox 17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98" name="TextBox 17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999" name="TextBox 17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00" name="TextBox 17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01" name="TextBox 17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02" name="TextBox 17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03" name="TextBox 17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04" name="TextBox 17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05" name="TextBox 18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06" name="TextBox 18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07" name="TextBox 18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08" name="TextBox 18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09" name="TextBox 18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10" name="TextBox 18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11" name="TextBox 18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12" name="TextBox 18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13" name="TextBox 18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14" name="TextBox 18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15" name="TextBox 19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16" name="TextBox 19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17" name="TextBox 19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18" name="TextBox 19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19" name="TextBox 19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20" name="TextBox 19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21" name="TextBox 19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22" name="TextBox 22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23" name="TextBox 23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24" name="TextBox 23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25" name="TextBox 23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26" name="TextBox 23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27" name="TextBox 23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28" name="TextBox 23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29" name="TextBox 23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30" name="TextBox 23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31" name="TextBox 23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32" name="TextBox 23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33" name="TextBox 24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34" name="TextBox 24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35" name="TextBox 24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36" name="TextBox 24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37" name="TextBox 24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38" name="TextBox 24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39" name="TextBox 24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40" name="TextBox 24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41" name="TextBox 24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42" name="TextBox 24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43" name="TextBox 25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44" name="TextBox 25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45" name="TextBox 25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46" name="TextBox 25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47" name="TextBox 25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48" name="TextBox 25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49" name="TextBox 25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50" name="TextBox 25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51" name="TextBox 25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52" name="TextBox 25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53" name="TextBox 26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54" name="TextBox 26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55" name="TextBox 26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56" name="TextBox 26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57" name="TextBox 26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58" name="TextBox 26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59" name="TextBox 26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60" name="TextBox 26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61" name="TextBox 26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62" name="TextBox 26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63" name="TextBox 27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64" name="TextBox 27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65" name="TextBox 27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66" name="TextBox 27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67" name="TextBox 27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68" name="TextBox 27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69" name="TextBox 27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70" name="TextBox 27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71" name="TextBox 27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72" name="TextBox 27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73" name="TextBox 28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74" name="TextBox 28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75" name="TextBox 28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76" name="TextBox 28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77" name="TextBox 28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78" name="TextBox 28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79" name="TextBox 28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80" name="TextBox 28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81" name="TextBox 28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82" name="TextBox 28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83" name="TextBox 29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84" name="TextBox 29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085" name="TextBox 29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86" name="TextBox 29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87" name="TextBox 29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88" name="TextBox 29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89" name="TextBox 29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90" name="TextBox 29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91" name="TextBox 29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92" name="TextBox 29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93" name="TextBox 30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94" name="TextBox 30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95" name="TextBox 30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96" name="TextBox 30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97" name="TextBox 30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98" name="TextBox 30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099" name="TextBox 30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00" name="TextBox 30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01" name="TextBox 30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02" name="TextBox 30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03" name="TextBox 31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04" name="TextBox 31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05" name="TextBox 31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06" name="TextBox 31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07" name="TextBox 31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08" name="TextBox 31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09" name="TextBox 31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10" name="TextBox 31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11" name="TextBox 31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12" name="TextBox 31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13" name="TextBox 32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14" name="TextBox 32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15" name="TextBox 32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16" name="TextBox 32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17" name="TextBox 32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18" name="TextBox 32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19" name="TextBox 32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20" name="TextBox 32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21" name="TextBox 32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22" name="TextBox 32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23" name="TextBox 33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24" name="TextBox 33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25" name="TextBox 33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26" name="TextBox 33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27" name="TextBox 33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28" name="TextBox 33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29" name="TextBox 33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30" name="TextBox 33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31" name="TextBox 33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32" name="TextBox 33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33" name="TextBox 34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34" name="TextBox 34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35" name="TextBox 34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36" name="TextBox 34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37" name="TextBox 34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38" name="TextBox 34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39" name="TextBox 34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40" name="TextBox 34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41" name="TextBox 34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42" name="TextBox 34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43" name="TextBox 35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44" name="TextBox 35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45" name="TextBox 35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46" name="TextBox 35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47" name="TextBox 35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48" name="TextBox 35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49" name="TextBox 35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50" name="TextBox 35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51" name="TextBox 35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52" name="TextBox 35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53" name="TextBox 36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54" name="TextBox 36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55" name="TextBox 36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56" name="TextBox 36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57" name="TextBox 36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58" name="TextBox 36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59" name="TextBox 36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60" name="TextBox 36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61" name="TextBox 36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62" name="TextBox 36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63" name="TextBox 37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64" name="TextBox 37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65" name="TextBox 37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66" name="TextBox 37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67" name="TextBox 37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68" name="TextBox 37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69" name="TextBox 37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70" name="TextBox 37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71" name="TextBox 37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72" name="TextBox 37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73" name="TextBox 38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74" name="TextBox 38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75" name="TextBox 38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76" name="TextBox 38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77" name="TextBox 38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78" name="TextBox 38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79" name="TextBox 38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80" name="TextBox 38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181" name="TextBox 38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82" name="TextBox 38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83" name="TextBox 39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84" name="TextBox 39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85" name="TextBox 39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86" name="TextBox 39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87" name="TextBox 39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88" name="TextBox 39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89" name="TextBox 39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90" name="TextBox 39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91" name="TextBox 39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92" name="TextBox 39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93" name="TextBox 40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94" name="TextBox 40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95" name="TextBox 40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96" name="TextBox 40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97" name="TextBox 40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98" name="TextBox 40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199" name="TextBox 40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00" name="TextBox 40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01" name="TextBox 40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02" name="TextBox 40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03" name="TextBox 41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04" name="TextBox 41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05" name="TextBox 41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06" name="TextBox 41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07" name="TextBox 41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08" name="TextBox 41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09" name="TextBox 41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10" name="TextBox 41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11" name="TextBox 41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12" name="TextBox 41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13" name="TextBox 42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14" name="TextBox 42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15" name="TextBox 42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16" name="TextBox 42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17" name="TextBox 42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18" name="TextBox 42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19" name="TextBox 42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20" name="TextBox 42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21" name="TextBox 42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22" name="TextBox 42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23" name="TextBox 43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24" name="TextBox 43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25" name="TextBox 43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26" name="TextBox 43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27" name="TextBox 43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28" name="TextBox 43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29" name="TextBox 43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30" name="TextBox 43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31" name="TextBox 43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32" name="TextBox 43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33" name="TextBox 44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34" name="TextBox 44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35" name="TextBox 44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36" name="TextBox 44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37" name="TextBox 44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38" name="TextBox 44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39" name="TextBox 44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40" name="TextBox 44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41" name="TextBox 44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42" name="TextBox 44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43" name="TextBox 45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44" name="TextBox 45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45" name="TextBox 45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46" name="TextBox 45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47" name="TextBox 45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48" name="TextBox 45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49" name="TextBox 45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50" name="TextBox 45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51" name="TextBox 45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52" name="TextBox 45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53" name="TextBox 46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54" name="TextBox 46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55" name="TextBox 46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56" name="TextBox 46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57" name="TextBox 46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58" name="TextBox 46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59" name="TextBox 46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60" name="TextBox 46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61" name="TextBox 46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62" name="TextBox 46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63" name="TextBox 47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64" name="TextBox 47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65" name="TextBox 47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66" name="TextBox 47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67" name="TextBox 47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68" name="TextBox 47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69" name="TextBox 47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70" name="TextBox 47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71" name="TextBox 47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72" name="TextBox 47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73" name="TextBox 48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74" name="TextBox 48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75" name="TextBox 48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76" name="TextBox 48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77" name="TextBox 48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78" name="TextBox 48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79" name="TextBox 48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80" name="TextBox 48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81" name="TextBox 48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82" name="TextBox 48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83" name="TextBox 49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84" name="TextBox 49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85" name="TextBox 49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86" name="TextBox 49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87" name="TextBox 49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88" name="TextBox 49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89" name="TextBox 49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90" name="TextBox 49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91" name="TextBox 49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92" name="TextBox 49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93" name="TextBox 50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94" name="TextBox 50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95" name="TextBox 50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96" name="TextBox 50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297" name="TextBox 50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98" name="TextBox 50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299" name="TextBox 50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00" name="TextBox 50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01" name="TextBox 50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02" name="TextBox 50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03" name="TextBox 51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04" name="TextBox 51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05" name="TextBox 51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06" name="TextBox 51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07" name="TextBox 51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08" name="TextBox 51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09" name="TextBox 51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10" name="TextBox 51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11" name="TextBox 51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12" name="TextBox 51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13" name="TextBox 52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14" name="TextBox 52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15" name="TextBox 52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16" name="TextBox 52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17" name="TextBox 52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18" name="TextBox 52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19" name="TextBox 52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20" name="TextBox 527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21" name="TextBox 528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22" name="TextBox 529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23" name="TextBox 530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24" name="TextBox 531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25" name="TextBox 532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26" name="TextBox 533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27" name="TextBox 534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28" name="TextBox 535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142875</xdr:rowOff>
    </xdr:to>
    <xdr:sp macro="" textlink="">
      <xdr:nvSpPr>
        <xdr:cNvPr id="1329" name="TextBox 536"/>
        <xdr:cNvSpPr>
          <a:spLocks noChangeArrowheads="1"/>
        </xdr:cNvSpPr>
      </xdr:nvSpPr>
      <xdr:spPr bwMode="auto">
        <a:xfrm>
          <a:off x="230505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30" name="TextBox 53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31" name="TextBox 53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32" name="TextBox 539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33" name="TextBox 540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34" name="TextBox 541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35" name="TextBox 542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36" name="TextBox 543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37" name="TextBox 544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38" name="TextBox 545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39" name="TextBox 546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40" name="TextBox 547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142875</xdr:rowOff>
    </xdr:to>
    <xdr:sp macro="" textlink="">
      <xdr:nvSpPr>
        <xdr:cNvPr id="1341" name="TextBox 548"/>
        <xdr:cNvSpPr>
          <a:spLocks noChangeArrowheads="1"/>
        </xdr:cNvSpPr>
      </xdr:nvSpPr>
      <xdr:spPr bwMode="auto">
        <a:xfrm>
          <a:off x="2324100" y="31061025"/>
          <a:ext cx="1809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42" name="TextBox 549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43" name="TextBox 550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44" name="TextBox 551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45" name="TextBox 552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46" name="TextBox 553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47" name="TextBox 554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48" name="TextBox 555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49" name="TextBox 556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50" name="TextBox 557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51" name="TextBox 558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52" name="TextBox 559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53" name="TextBox 560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54" name="TextBox 561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55" name="TextBox 562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56" name="TextBox 563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57" name="TextBox 564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58" name="TextBox 565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59" name="TextBox 566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60" name="TextBox 567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61" name="TextBox 568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62" name="TextBox 569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63" name="TextBox 570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64" name="TextBox 571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65" name="TextBox 572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66" name="TextBox 573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67" name="TextBox 574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68" name="TextBox 575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69" name="TextBox 576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70" name="TextBox 577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71" name="TextBox 578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72" name="TextBox 579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73" name="TextBox 580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74" name="TextBox 581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75" name="TextBox 582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76" name="TextBox 583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77" name="TextBox 584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78" name="TextBox 585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79" name="TextBox 586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80" name="TextBox 587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81" name="TextBox 588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82" name="TextBox 589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83" name="TextBox 590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84" name="TextBox 591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85" name="TextBox 592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86" name="TextBox 593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87" name="TextBox 594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88" name="TextBox 595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89" name="TextBox 596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90" name="TextBox 597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91" name="TextBox 598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92" name="TextBox 599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93" name="TextBox 600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94" name="TextBox 601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95" name="TextBox 602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96" name="TextBox 603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97" name="TextBox 604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398" name="TextBox 605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399" name="TextBox 606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00" name="TextBox 607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01" name="TextBox 608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02" name="TextBox 609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403" name="TextBox 610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04" name="TextBox 611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05" name="TextBox 612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06" name="TextBox 613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407" name="TextBox 614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08" name="TextBox 615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09" name="TextBox 616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10" name="TextBox 617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411" name="TextBox 618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12" name="TextBox 619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13" name="TextBox 620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14" name="TextBox 621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415" name="TextBox 622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16" name="TextBox 623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17" name="TextBox 624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18" name="TextBox 625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114300</xdr:rowOff>
    </xdr:to>
    <xdr:sp macro="" textlink="">
      <xdr:nvSpPr>
        <xdr:cNvPr id="1419" name="TextBox 626"/>
        <xdr:cNvSpPr>
          <a:spLocks noChangeArrowheads="1"/>
        </xdr:cNvSpPr>
      </xdr:nvSpPr>
      <xdr:spPr bwMode="auto">
        <a:xfrm>
          <a:off x="2305050" y="31061025"/>
          <a:ext cx="1905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20" name="TextBox 627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2019300</xdr:colOff>
      <xdr:row>297</xdr:row>
      <xdr:rowOff>123825</xdr:rowOff>
    </xdr:to>
    <xdr:sp macro="" textlink="">
      <xdr:nvSpPr>
        <xdr:cNvPr id="1421" name="TextBox 628"/>
        <xdr:cNvSpPr>
          <a:spLocks noChangeArrowheads="1"/>
        </xdr:cNvSpPr>
      </xdr:nvSpPr>
      <xdr:spPr bwMode="auto">
        <a:xfrm>
          <a:off x="2305050" y="31061025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114300</xdr:rowOff>
    </xdr:to>
    <xdr:sp macro="" textlink="">
      <xdr:nvSpPr>
        <xdr:cNvPr id="1422" name="TextBox 629"/>
        <xdr:cNvSpPr>
          <a:spLocks noChangeArrowheads="1"/>
        </xdr:cNvSpPr>
      </xdr:nvSpPr>
      <xdr:spPr bwMode="auto">
        <a:xfrm>
          <a:off x="230505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114300</xdr:rowOff>
    </xdr:to>
    <xdr:sp macro="" textlink="">
      <xdr:nvSpPr>
        <xdr:cNvPr id="1423" name="TextBox 630"/>
        <xdr:cNvSpPr>
          <a:spLocks noChangeArrowheads="1"/>
        </xdr:cNvSpPr>
      </xdr:nvSpPr>
      <xdr:spPr bwMode="auto">
        <a:xfrm>
          <a:off x="230505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114300</xdr:rowOff>
    </xdr:to>
    <xdr:sp macro="" textlink="">
      <xdr:nvSpPr>
        <xdr:cNvPr id="1424" name="TextBox 631"/>
        <xdr:cNvSpPr>
          <a:spLocks noChangeArrowheads="1"/>
        </xdr:cNvSpPr>
      </xdr:nvSpPr>
      <xdr:spPr bwMode="auto">
        <a:xfrm>
          <a:off x="230505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1828800</xdr:colOff>
      <xdr:row>296</xdr:row>
      <xdr:rowOff>180975</xdr:rowOff>
    </xdr:from>
    <xdr:to>
      <xdr:col>1</xdr:col>
      <xdr:colOff>2009775</xdr:colOff>
      <xdr:row>297</xdr:row>
      <xdr:rowOff>114300</xdr:rowOff>
    </xdr:to>
    <xdr:sp macro="" textlink="">
      <xdr:nvSpPr>
        <xdr:cNvPr id="1425" name="TextBox 632"/>
        <xdr:cNvSpPr>
          <a:spLocks noChangeArrowheads="1"/>
        </xdr:cNvSpPr>
      </xdr:nvSpPr>
      <xdr:spPr bwMode="auto">
        <a:xfrm>
          <a:off x="230505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26" name="TextBox 63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27" name="TextBox 63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28" name="TextBox 63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29" name="TextBox 63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30" name="TextBox 63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31" name="TextBox 63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32" name="TextBox 63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33" name="TextBox 64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34" name="TextBox 64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35" name="TextBox 64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36" name="TextBox 64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37" name="TextBox 64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38" name="TextBox 64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39" name="TextBox 64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40" name="TextBox 64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41" name="TextBox 64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42" name="TextBox 64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43" name="TextBox 65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44" name="TextBox 65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45" name="TextBox 65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46" name="TextBox 65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47" name="TextBox 65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48" name="TextBox 65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49" name="TextBox 65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50" name="TextBox 65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51" name="TextBox 65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52" name="TextBox 65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53" name="TextBox 66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54" name="TextBox 66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55" name="TextBox 66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56" name="TextBox 66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57" name="TextBox 66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58" name="TextBox 66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59" name="TextBox 66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60" name="TextBox 66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61" name="TextBox 66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62" name="TextBox 66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63" name="TextBox 67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64" name="TextBox 67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65" name="TextBox 67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66" name="TextBox 67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67" name="TextBox 67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68" name="TextBox 67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69" name="TextBox 67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70" name="TextBox 67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71" name="TextBox 67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72" name="TextBox 67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73" name="TextBox 68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74" name="TextBox 68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75" name="TextBox 68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76" name="TextBox 68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77" name="TextBox 68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78" name="TextBox 68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79" name="TextBox 68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80" name="TextBox 68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81" name="TextBox 68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82" name="TextBox 68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83" name="TextBox 69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84" name="TextBox 69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85" name="TextBox 69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86" name="TextBox 69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87" name="TextBox 69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88" name="TextBox 69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89" name="TextBox 69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90" name="TextBox 69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91" name="TextBox 69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92" name="TextBox 69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93" name="TextBox 70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94" name="TextBox 70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95" name="TextBox 70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96" name="TextBox 70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97" name="TextBox 70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98" name="TextBox 70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499" name="TextBox 70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00" name="TextBox 70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01" name="TextBox 70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02" name="TextBox 70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03" name="TextBox 71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04" name="TextBox 71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05" name="TextBox 71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06" name="TextBox 71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07" name="TextBox 71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08" name="TextBox 71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09" name="TextBox 71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10" name="TextBox 71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11" name="TextBox 71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12" name="TextBox 71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13" name="TextBox 72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14" name="TextBox 72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15" name="TextBox 72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16" name="TextBox 72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17" name="TextBox 72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18" name="TextBox 72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19" name="TextBox 72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20" name="TextBox 72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21" name="TextBox 72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22" name="TextBox 72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23" name="TextBox 73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24" name="TextBox 73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25" name="TextBox 73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26" name="TextBox 73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27" name="TextBox 73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28" name="TextBox 73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29" name="TextBox 73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30" name="TextBox 73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31" name="TextBox 73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32" name="TextBox 73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33" name="TextBox 74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34" name="TextBox 74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35" name="TextBox 74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36" name="TextBox 74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37" name="TextBox 74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38" name="TextBox 74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39" name="TextBox 74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40" name="TextBox 74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41" name="TextBox 74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42" name="TextBox 74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43" name="TextBox 75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44" name="TextBox 75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45" name="TextBox 75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46" name="TextBox 75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47" name="TextBox 75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48" name="TextBox 755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49" name="TextBox 756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50" name="TextBox 757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51" name="TextBox 758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52" name="TextBox 759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53" name="TextBox 760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54" name="TextBox 761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55" name="TextBox 762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56" name="TextBox 763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1847850</xdr:colOff>
      <xdr:row>296</xdr:row>
      <xdr:rowOff>180975</xdr:rowOff>
    </xdr:from>
    <xdr:to>
      <xdr:col>1</xdr:col>
      <xdr:colOff>2028825</xdr:colOff>
      <xdr:row>297</xdr:row>
      <xdr:rowOff>114300</xdr:rowOff>
    </xdr:to>
    <xdr:sp macro="" textlink="">
      <xdr:nvSpPr>
        <xdr:cNvPr id="1557" name="TextBox 764"/>
        <xdr:cNvSpPr>
          <a:spLocks noChangeArrowheads="1"/>
        </xdr:cNvSpPr>
      </xdr:nvSpPr>
      <xdr:spPr bwMode="auto">
        <a:xfrm>
          <a:off x="2324100" y="31061025"/>
          <a:ext cx="1809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0;&#1086;&#1087;&#1080;&#1103;%20&#1050;&#1086;&#1087;&#1080;&#1103;%20&#1059;&#1090;&#1086;&#1095;&#1085;&#1077;&#1085;&#1080;&#1103;%20&#1087;&#1086;%20&#1056;&#1059;&#1057;&#1041;&#1059;&#1056;&#1052;&#1040;&#1064;&#1091;%20(2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Спецификация"/>
    </sheetNames>
    <sheetDataSet>
      <sheetData sheetId="0">
        <row r="11">
          <cell r="A11">
            <v>12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1"/>
  <sheetViews>
    <sheetView view="pageBreakPreview" topLeftCell="A291" zoomScale="85" zoomScaleNormal="90" zoomScaleSheetLayoutView="85" workbookViewId="0">
      <selection activeCell="A4" sqref="A4:G4"/>
    </sheetView>
  </sheetViews>
  <sheetFormatPr defaultRowHeight="15.75"/>
  <cols>
    <col min="1" max="1" width="7.5703125" style="2" customWidth="1"/>
    <col min="2" max="2" width="56.7109375" style="5" customWidth="1"/>
    <col min="3" max="3" width="34.140625" style="5" customWidth="1"/>
    <col min="4" max="5" width="30.42578125" style="9" customWidth="1"/>
    <col min="6" max="6" width="12.42578125" style="2" customWidth="1"/>
    <col min="7" max="7" width="14.42578125" style="15" customWidth="1"/>
    <col min="8" max="8" width="13" customWidth="1"/>
  </cols>
  <sheetData>
    <row r="1" spans="1:7" ht="24.75" customHeight="1">
      <c r="A1" s="76" t="s">
        <v>17</v>
      </c>
      <c r="B1" s="76"/>
      <c r="C1" s="76"/>
      <c r="D1" s="76"/>
      <c r="E1" s="76"/>
      <c r="F1" s="76"/>
      <c r="G1" s="76"/>
    </row>
    <row r="2" spans="1:7" ht="60.75" customHeight="1">
      <c r="A2" s="77" t="s">
        <v>59</v>
      </c>
      <c r="B2" s="77"/>
      <c r="C2" s="77"/>
      <c r="D2" s="77"/>
      <c r="E2" s="77"/>
      <c r="F2" s="77"/>
      <c r="G2" s="77"/>
    </row>
    <row r="3" spans="1:7" ht="25.5" customHeight="1">
      <c r="A3" s="79" t="s">
        <v>15</v>
      </c>
      <c r="B3" s="79"/>
      <c r="C3" s="79"/>
      <c r="D3" s="79"/>
      <c r="E3" s="79"/>
      <c r="F3" s="79"/>
      <c r="G3" s="79"/>
    </row>
    <row r="4" spans="1:7" ht="38.25" customHeight="1">
      <c r="A4" s="79" t="s">
        <v>482</v>
      </c>
      <c r="B4" s="79"/>
      <c r="C4" s="79"/>
      <c r="D4" s="79"/>
      <c r="E4" s="79"/>
      <c r="F4" s="79"/>
      <c r="G4" s="79"/>
    </row>
    <row r="5" spans="1:7" ht="63.75" customHeight="1">
      <c r="A5" s="12" t="s">
        <v>7</v>
      </c>
      <c r="B5" s="11" t="s">
        <v>28</v>
      </c>
      <c r="C5" s="11" t="s">
        <v>52</v>
      </c>
      <c r="D5" s="11" t="s">
        <v>427</v>
      </c>
      <c r="E5" s="67"/>
      <c r="F5" s="13" t="s">
        <v>9</v>
      </c>
      <c r="G5" s="10" t="s">
        <v>58</v>
      </c>
    </row>
    <row r="6" spans="1:7">
      <c r="A6" s="18" t="s">
        <v>24</v>
      </c>
      <c r="B6" s="17" t="s">
        <v>40</v>
      </c>
      <c r="C6" s="18"/>
      <c r="D6" s="18"/>
      <c r="E6" s="18"/>
      <c r="F6" s="7"/>
      <c r="G6" s="7"/>
    </row>
    <row r="7" spans="1:7">
      <c r="A7" s="22">
        <v>1</v>
      </c>
      <c r="B7" s="29" t="s">
        <v>60</v>
      </c>
      <c r="C7" s="19" t="s">
        <v>400</v>
      </c>
      <c r="D7" s="19" t="s">
        <v>326</v>
      </c>
      <c r="E7" s="19"/>
      <c r="F7" s="16" t="s">
        <v>29</v>
      </c>
      <c r="G7" s="16">
        <v>30</v>
      </c>
    </row>
    <row r="8" spans="1:7">
      <c r="A8" s="22">
        <v>2</v>
      </c>
      <c r="B8" s="29" t="s">
        <v>61</v>
      </c>
      <c r="C8" s="19" t="s">
        <v>400</v>
      </c>
      <c r="D8" s="19" t="s">
        <v>326</v>
      </c>
      <c r="E8" s="19"/>
      <c r="F8" s="16" t="s">
        <v>29</v>
      </c>
      <c r="G8" s="16">
        <v>30</v>
      </c>
    </row>
    <row r="9" spans="1:7">
      <c r="A9" s="22">
        <v>3</v>
      </c>
      <c r="B9" s="29" t="s">
        <v>62</v>
      </c>
      <c r="C9" s="19" t="s">
        <v>400</v>
      </c>
      <c r="D9" s="19" t="s">
        <v>326</v>
      </c>
      <c r="E9" s="19"/>
      <c r="F9" s="16" t="s">
        <v>29</v>
      </c>
      <c r="G9" s="16">
        <v>30</v>
      </c>
    </row>
    <row r="10" spans="1:7">
      <c r="A10" s="22">
        <v>4</v>
      </c>
      <c r="B10" s="29" t="s">
        <v>63</v>
      </c>
      <c r="C10" s="19" t="s">
        <v>400</v>
      </c>
      <c r="D10" s="19" t="s">
        <v>327</v>
      </c>
      <c r="E10" s="19"/>
      <c r="F10" s="16" t="s">
        <v>29</v>
      </c>
      <c r="G10" s="16">
        <v>12</v>
      </c>
    </row>
    <row r="11" spans="1:7">
      <c r="A11" s="22">
        <v>5</v>
      </c>
      <c r="B11" s="29" t="s">
        <v>64</v>
      </c>
      <c r="C11" s="19" t="s">
        <v>400</v>
      </c>
      <c r="D11" s="19" t="s">
        <v>327</v>
      </c>
      <c r="E11" s="19"/>
      <c r="F11" s="16" t="s">
        <v>29</v>
      </c>
      <c r="G11" s="16">
        <v>12</v>
      </c>
    </row>
    <row r="12" spans="1:7">
      <c r="A12" s="22">
        <v>6</v>
      </c>
      <c r="B12" s="29" t="s">
        <v>65</v>
      </c>
      <c r="C12" s="19" t="s">
        <v>400</v>
      </c>
      <c r="D12" s="19" t="s">
        <v>328</v>
      </c>
      <c r="E12" s="19"/>
      <c r="F12" s="16" t="s">
        <v>29</v>
      </c>
      <c r="G12" s="16">
        <v>12</v>
      </c>
    </row>
    <row r="13" spans="1:7">
      <c r="A13" s="22">
        <v>7</v>
      </c>
      <c r="B13" s="29" t="s">
        <v>66</v>
      </c>
      <c r="C13" s="19" t="s">
        <v>400</v>
      </c>
      <c r="D13" s="19" t="s">
        <v>328</v>
      </c>
      <c r="E13" s="19"/>
      <c r="F13" s="16" t="s">
        <v>29</v>
      </c>
      <c r="G13" s="16">
        <v>12</v>
      </c>
    </row>
    <row r="14" spans="1:7">
      <c r="A14" s="22">
        <v>8</v>
      </c>
      <c r="B14" s="29" t="s">
        <v>67</v>
      </c>
      <c r="C14" s="19" t="s">
        <v>400</v>
      </c>
      <c r="D14" s="19" t="s">
        <v>329</v>
      </c>
      <c r="E14" s="19"/>
      <c r="F14" s="16" t="s">
        <v>29</v>
      </c>
      <c r="G14" s="16">
        <v>12</v>
      </c>
    </row>
    <row r="15" spans="1:7">
      <c r="A15" s="22">
        <v>9</v>
      </c>
      <c r="B15" s="29" t="s">
        <v>68</v>
      </c>
      <c r="C15" s="19" t="s">
        <v>400</v>
      </c>
      <c r="D15" s="19" t="s">
        <v>329</v>
      </c>
      <c r="E15" s="19"/>
      <c r="F15" s="16" t="s">
        <v>29</v>
      </c>
      <c r="G15" s="16">
        <v>12</v>
      </c>
    </row>
    <row r="16" spans="1:7">
      <c r="A16" s="22">
        <v>10</v>
      </c>
      <c r="B16" s="29" t="s">
        <v>69</v>
      </c>
      <c r="C16" s="19" t="s">
        <v>400</v>
      </c>
      <c r="D16" s="19" t="s">
        <v>330</v>
      </c>
      <c r="E16" s="19"/>
      <c r="F16" s="16" t="s">
        <v>29</v>
      </c>
      <c r="G16" s="16">
        <v>12</v>
      </c>
    </row>
    <row r="17" spans="1:7">
      <c r="A17" s="22">
        <v>11</v>
      </c>
      <c r="B17" s="29" t="s">
        <v>70</v>
      </c>
      <c r="C17" s="19" t="s">
        <v>400</v>
      </c>
      <c r="D17" s="19" t="s">
        <v>330</v>
      </c>
      <c r="E17" s="19"/>
      <c r="F17" s="16" t="s">
        <v>29</v>
      </c>
      <c r="G17" s="20">
        <v>12</v>
      </c>
    </row>
    <row r="18" spans="1:7">
      <c r="A18" s="22">
        <v>12</v>
      </c>
      <c r="B18" s="68" t="s">
        <v>428</v>
      </c>
      <c r="C18" s="69" t="s">
        <v>400</v>
      </c>
      <c r="D18" s="69" t="s">
        <v>330</v>
      </c>
      <c r="E18" s="19"/>
      <c r="F18" s="16" t="s">
        <v>29</v>
      </c>
      <c r="G18" s="21">
        <v>12</v>
      </c>
    </row>
    <row r="19" spans="1:7">
      <c r="A19" s="22">
        <v>13</v>
      </c>
      <c r="B19" s="29" t="s">
        <v>71</v>
      </c>
      <c r="C19" s="19" t="s">
        <v>400</v>
      </c>
      <c r="D19" s="19" t="s">
        <v>330</v>
      </c>
      <c r="E19" s="19"/>
      <c r="F19" s="16" t="s">
        <v>29</v>
      </c>
      <c r="G19" s="20">
        <v>12</v>
      </c>
    </row>
    <row r="20" spans="1:7" ht="31.5">
      <c r="A20" s="22">
        <v>14</v>
      </c>
      <c r="B20" s="29" t="s">
        <v>72</v>
      </c>
      <c r="C20" s="19" t="s">
        <v>400</v>
      </c>
      <c r="D20" s="19" t="s">
        <v>331</v>
      </c>
      <c r="E20" s="19"/>
      <c r="F20" s="16" t="s">
        <v>29</v>
      </c>
      <c r="G20" s="20">
        <v>12</v>
      </c>
    </row>
    <row r="21" spans="1:7" ht="31.5">
      <c r="A21" s="22">
        <v>15</v>
      </c>
      <c r="B21" s="29" t="s">
        <v>73</v>
      </c>
      <c r="C21" s="19" t="s">
        <v>400</v>
      </c>
      <c r="D21" s="19" t="s">
        <v>331</v>
      </c>
      <c r="E21" s="19"/>
      <c r="F21" s="16" t="s">
        <v>29</v>
      </c>
      <c r="G21" s="20">
        <v>12</v>
      </c>
    </row>
    <row r="22" spans="1:7" ht="31.5">
      <c r="A22" s="22">
        <v>16</v>
      </c>
      <c r="B22" s="29" t="s">
        <v>74</v>
      </c>
      <c r="C22" s="19" t="s">
        <v>400</v>
      </c>
      <c r="D22" s="19" t="s">
        <v>332</v>
      </c>
      <c r="E22" s="19"/>
      <c r="F22" s="16" t="s">
        <v>29</v>
      </c>
      <c r="G22" s="20">
        <v>12</v>
      </c>
    </row>
    <row r="23" spans="1:7" ht="31.5">
      <c r="A23" s="22">
        <v>17</v>
      </c>
      <c r="B23" s="29" t="s">
        <v>75</v>
      </c>
      <c r="C23" s="19" t="s">
        <v>400</v>
      </c>
      <c r="D23" s="19" t="s">
        <v>332</v>
      </c>
      <c r="E23" s="19"/>
      <c r="F23" s="16" t="s">
        <v>29</v>
      </c>
      <c r="G23" s="20">
        <v>12</v>
      </c>
    </row>
    <row r="24" spans="1:7" ht="47.25">
      <c r="A24" s="22">
        <v>18</v>
      </c>
      <c r="B24" s="29" t="s">
        <v>76</v>
      </c>
      <c r="C24" s="19" t="s">
        <v>400</v>
      </c>
      <c r="D24" s="19" t="s">
        <v>333</v>
      </c>
      <c r="E24" s="19"/>
      <c r="F24" s="16" t="s">
        <v>29</v>
      </c>
      <c r="G24" s="20">
        <v>12</v>
      </c>
    </row>
    <row r="25" spans="1:7" ht="31.5">
      <c r="A25" s="22">
        <v>19</v>
      </c>
      <c r="B25" s="29" t="s">
        <v>77</v>
      </c>
      <c r="C25" s="19" t="s">
        <v>400</v>
      </c>
      <c r="D25" s="19" t="s">
        <v>334</v>
      </c>
      <c r="E25" s="19"/>
      <c r="F25" s="16" t="s">
        <v>29</v>
      </c>
      <c r="G25" s="20">
        <v>12</v>
      </c>
    </row>
    <row r="26" spans="1:7" ht="31.5">
      <c r="A26" s="22">
        <v>20</v>
      </c>
      <c r="B26" s="29" t="s">
        <v>78</v>
      </c>
      <c r="C26" s="19" t="s">
        <v>400</v>
      </c>
      <c r="D26" s="19" t="s">
        <v>334</v>
      </c>
      <c r="E26" s="19"/>
      <c r="F26" s="16" t="s">
        <v>29</v>
      </c>
      <c r="G26" s="20">
        <v>12</v>
      </c>
    </row>
    <row r="27" spans="1:7" ht="31.5">
      <c r="A27" s="22">
        <v>21</v>
      </c>
      <c r="B27" s="29" t="s">
        <v>79</v>
      </c>
      <c r="C27" s="19" t="s">
        <v>401</v>
      </c>
      <c r="D27" s="19" t="s">
        <v>335</v>
      </c>
      <c r="E27" s="19"/>
      <c r="F27" s="16" t="s">
        <v>29</v>
      </c>
      <c r="G27" s="20">
        <v>4</v>
      </c>
    </row>
    <row r="28" spans="1:7" ht="31.5">
      <c r="A28" s="22">
        <v>22</v>
      </c>
      <c r="B28" s="29" t="s">
        <v>80</v>
      </c>
      <c r="C28" s="19" t="s">
        <v>401</v>
      </c>
      <c r="D28" s="19" t="s">
        <v>335</v>
      </c>
      <c r="E28" s="19"/>
      <c r="F28" s="16" t="s">
        <v>29</v>
      </c>
      <c r="G28" s="20">
        <v>4</v>
      </c>
    </row>
    <row r="29" spans="1:7" ht="31.5">
      <c r="A29" s="22">
        <v>23</v>
      </c>
      <c r="B29" s="29" t="s">
        <v>81</v>
      </c>
      <c r="C29" s="19" t="s">
        <v>401</v>
      </c>
      <c r="D29" s="19" t="s">
        <v>336</v>
      </c>
      <c r="E29" s="19"/>
      <c r="F29" s="16" t="s">
        <v>29</v>
      </c>
      <c r="G29" s="20">
        <v>3</v>
      </c>
    </row>
    <row r="30" spans="1:7" ht="31.5">
      <c r="A30" s="22">
        <v>24</v>
      </c>
      <c r="B30" s="29" t="s">
        <v>82</v>
      </c>
      <c r="C30" s="19" t="s">
        <v>401</v>
      </c>
      <c r="D30" s="19" t="s">
        <v>337</v>
      </c>
      <c r="E30" s="19"/>
      <c r="F30" s="16" t="s">
        <v>29</v>
      </c>
      <c r="G30" s="20">
        <v>3</v>
      </c>
    </row>
    <row r="31" spans="1:7" ht="31.5">
      <c r="A31" s="22">
        <v>25</v>
      </c>
      <c r="B31" s="29" t="s">
        <v>83</v>
      </c>
      <c r="C31" s="19" t="s">
        <v>401</v>
      </c>
      <c r="D31" s="19" t="s">
        <v>337</v>
      </c>
      <c r="E31" s="19"/>
      <c r="F31" s="16" t="s">
        <v>29</v>
      </c>
      <c r="G31" s="20">
        <v>3</v>
      </c>
    </row>
    <row r="32" spans="1:7" ht="31.5">
      <c r="A32" s="22">
        <v>26</v>
      </c>
      <c r="B32" s="29" t="s">
        <v>84</v>
      </c>
      <c r="C32" s="19" t="s">
        <v>401</v>
      </c>
      <c r="D32" s="19" t="s">
        <v>337</v>
      </c>
      <c r="E32" s="19"/>
      <c r="F32" s="16" t="s">
        <v>29</v>
      </c>
      <c r="G32" s="24">
        <v>3</v>
      </c>
    </row>
    <row r="33" spans="1:7" ht="31.5">
      <c r="A33" s="22">
        <v>27</v>
      </c>
      <c r="B33" s="29" t="s">
        <v>85</v>
      </c>
      <c r="C33" s="19" t="s">
        <v>401</v>
      </c>
      <c r="D33" s="19" t="s">
        <v>337</v>
      </c>
      <c r="E33" s="19"/>
      <c r="F33" s="16" t="s">
        <v>29</v>
      </c>
      <c r="G33" s="20">
        <v>3</v>
      </c>
    </row>
    <row r="34" spans="1:7" ht="31.5">
      <c r="A34" s="22">
        <v>28</v>
      </c>
      <c r="B34" s="29" t="s">
        <v>86</v>
      </c>
      <c r="C34" s="19" t="s">
        <v>401</v>
      </c>
      <c r="D34" s="19" t="s">
        <v>337</v>
      </c>
      <c r="E34" s="19"/>
      <c r="F34" s="16" t="s">
        <v>29</v>
      </c>
      <c r="G34" s="20">
        <v>3</v>
      </c>
    </row>
    <row r="35" spans="1:7" ht="31.5">
      <c r="A35" s="22">
        <v>29</v>
      </c>
      <c r="B35" s="29" t="s">
        <v>87</v>
      </c>
      <c r="C35" s="19" t="s">
        <v>401</v>
      </c>
      <c r="D35" s="19" t="s">
        <v>337</v>
      </c>
      <c r="E35" s="19"/>
      <c r="F35" s="16" t="s">
        <v>29</v>
      </c>
      <c r="G35" s="20">
        <v>3</v>
      </c>
    </row>
    <row r="36" spans="1:7" ht="31.5">
      <c r="A36" s="22">
        <v>30</v>
      </c>
      <c r="B36" s="29" t="s">
        <v>88</v>
      </c>
      <c r="C36" s="19" t="s">
        <v>401</v>
      </c>
      <c r="D36" s="19" t="s">
        <v>337</v>
      </c>
      <c r="E36" s="19"/>
      <c r="F36" s="16" t="s">
        <v>29</v>
      </c>
      <c r="G36" s="20">
        <v>3</v>
      </c>
    </row>
    <row r="37" spans="1:7" ht="31.5">
      <c r="A37" s="22">
        <v>31</v>
      </c>
      <c r="B37" s="29" t="s">
        <v>89</v>
      </c>
      <c r="C37" s="19" t="s">
        <v>401</v>
      </c>
      <c r="D37" s="19" t="s">
        <v>336</v>
      </c>
      <c r="E37" s="19"/>
      <c r="F37" s="16" t="s">
        <v>29</v>
      </c>
      <c r="G37" s="20">
        <v>3</v>
      </c>
    </row>
    <row r="38" spans="1:7" ht="31.5">
      <c r="A38" s="22">
        <v>32</v>
      </c>
      <c r="B38" s="29" t="s">
        <v>90</v>
      </c>
      <c r="C38" s="19" t="s">
        <v>401</v>
      </c>
      <c r="D38" s="19" t="s">
        <v>336</v>
      </c>
      <c r="E38" s="19"/>
      <c r="F38" s="16" t="s">
        <v>29</v>
      </c>
      <c r="G38" s="20">
        <v>3</v>
      </c>
    </row>
    <row r="39" spans="1:7" ht="31.5">
      <c r="A39" s="22">
        <v>33</v>
      </c>
      <c r="B39" s="29" t="s">
        <v>91</v>
      </c>
      <c r="C39" s="19" t="s">
        <v>401</v>
      </c>
      <c r="D39" s="19" t="s">
        <v>337</v>
      </c>
      <c r="E39" s="19"/>
      <c r="F39" s="16" t="s">
        <v>29</v>
      </c>
      <c r="G39" s="20">
        <v>3</v>
      </c>
    </row>
    <row r="40" spans="1:7" ht="31.5">
      <c r="A40" s="22">
        <v>34</v>
      </c>
      <c r="B40" s="29" t="s">
        <v>92</v>
      </c>
      <c r="C40" s="19" t="s">
        <v>401</v>
      </c>
      <c r="D40" s="19" t="s">
        <v>337</v>
      </c>
      <c r="E40" s="19"/>
      <c r="F40" s="16" t="s">
        <v>29</v>
      </c>
      <c r="G40" s="20">
        <v>3</v>
      </c>
    </row>
    <row r="41" spans="1:7" ht="31.5">
      <c r="A41" s="22">
        <v>35</v>
      </c>
      <c r="B41" s="29" t="s">
        <v>93</v>
      </c>
      <c r="C41" s="19" t="s">
        <v>401</v>
      </c>
      <c r="D41" s="19" t="s">
        <v>337</v>
      </c>
      <c r="E41" s="19"/>
      <c r="F41" s="16" t="s">
        <v>29</v>
      </c>
      <c r="G41" s="20">
        <v>3</v>
      </c>
    </row>
    <row r="42" spans="1:7" ht="31.5">
      <c r="A42" s="22">
        <v>36</v>
      </c>
      <c r="B42" s="29" t="s">
        <v>94</v>
      </c>
      <c r="C42" s="19" t="s">
        <v>401</v>
      </c>
      <c r="D42" s="19" t="s">
        <v>338</v>
      </c>
      <c r="E42" s="19"/>
      <c r="F42" s="16" t="s">
        <v>29</v>
      </c>
      <c r="G42" s="24">
        <v>3</v>
      </c>
    </row>
    <row r="43" spans="1:7" ht="31.5">
      <c r="A43" s="22">
        <v>37</v>
      </c>
      <c r="B43" s="29" t="s">
        <v>95</v>
      </c>
      <c r="C43" s="19" t="s">
        <v>401</v>
      </c>
      <c r="D43" s="19" t="s">
        <v>338</v>
      </c>
      <c r="E43" s="19"/>
      <c r="F43" s="16" t="s">
        <v>29</v>
      </c>
      <c r="G43" s="20">
        <v>3</v>
      </c>
    </row>
    <row r="44" spans="1:7" ht="31.5">
      <c r="A44" s="22">
        <v>38</v>
      </c>
      <c r="B44" s="29" t="s">
        <v>96</v>
      </c>
      <c r="C44" s="19" t="s">
        <v>401</v>
      </c>
      <c r="D44" s="19" t="s">
        <v>338</v>
      </c>
      <c r="E44" s="19"/>
      <c r="F44" s="16" t="s">
        <v>29</v>
      </c>
      <c r="G44" s="20">
        <v>3</v>
      </c>
    </row>
    <row r="45" spans="1:7" ht="31.5">
      <c r="A45" s="22">
        <v>39</v>
      </c>
      <c r="B45" s="29" t="s">
        <v>97</v>
      </c>
      <c r="C45" s="19" t="s">
        <v>401</v>
      </c>
      <c r="D45" s="19" t="s">
        <v>338</v>
      </c>
      <c r="E45" s="19"/>
      <c r="F45" s="16" t="s">
        <v>29</v>
      </c>
      <c r="G45" s="20">
        <v>3</v>
      </c>
    </row>
    <row r="46" spans="1:7" ht="31.5">
      <c r="A46" s="22">
        <v>40</v>
      </c>
      <c r="B46" s="29" t="s">
        <v>98</v>
      </c>
      <c r="C46" s="19" t="s">
        <v>401</v>
      </c>
      <c r="D46" s="19" t="s">
        <v>338</v>
      </c>
      <c r="E46" s="19"/>
      <c r="F46" s="16" t="s">
        <v>29</v>
      </c>
      <c r="G46" s="24">
        <v>3</v>
      </c>
    </row>
    <row r="47" spans="1:7" ht="31.5">
      <c r="A47" s="22">
        <v>41</v>
      </c>
      <c r="B47" s="29" t="s">
        <v>99</v>
      </c>
      <c r="C47" s="19" t="s">
        <v>401</v>
      </c>
      <c r="D47" s="19" t="s">
        <v>338</v>
      </c>
      <c r="E47" s="19"/>
      <c r="F47" s="16" t="s">
        <v>29</v>
      </c>
      <c r="G47" s="20">
        <v>3</v>
      </c>
    </row>
    <row r="48" spans="1:7" ht="31.5">
      <c r="A48" s="22">
        <v>42</v>
      </c>
      <c r="B48" s="29" t="s">
        <v>100</v>
      </c>
      <c r="C48" s="19" t="s">
        <v>401</v>
      </c>
      <c r="D48" s="19" t="s">
        <v>338</v>
      </c>
      <c r="E48" s="19"/>
      <c r="F48" s="16" t="s">
        <v>29</v>
      </c>
      <c r="G48" s="24">
        <v>3</v>
      </c>
    </row>
    <row r="49" spans="1:7" ht="31.5">
      <c r="A49" s="22">
        <v>43</v>
      </c>
      <c r="B49" s="29" t="s">
        <v>101</v>
      </c>
      <c r="C49" s="19" t="s">
        <v>401</v>
      </c>
      <c r="D49" s="19" t="s">
        <v>338</v>
      </c>
      <c r="E49" s="19"/>
      <c r="F49" s="16" t="s">
        <v>29</v>
      </c>
      <c r="G49" s="20">
        <v>3</v>
      </c>
    </row>
    <row r="50" spans="1:7" ht="31.5">
      <c r="A50" s="22">
        <v>44</v>
      </c>
      <c r="B50" s="29" t="s">
        <v>102</v>
      </c>
      <c r="C50" s="19" t="s">
        <v>401</v>
      </c>
      <c r="D50" s="19" t="s">
        <v>338</v>
      </c>
      <c r="E50" s="19"/>
      <c r="F50" s="16" t="s">
        <v>29</v>
      </c>
      <c r="G50" s="24">
        <v>3</v>
      </c>
    </row>
    <row r="51" spans="1:7" ht="31.5">
      <c r="A51" s="22">
        <v>45</v>
      </c>
      <c r="B51" s="29" t="s">
        <v>103</v>
      </c>
      <c r="C51" s="19" t="s">
        <v>401</v>
      </c>
      <c r="D51" s="19" t="s">
        <v>338</v>
      </c>
      <c r="E51" s="19"/>
      <c r="F51" s="16" t="s">
        <v>29</v>
      </c>
      <c r="G51" s="20">
        <v>3</v>
      </c>
    </row>
    <row r="52" spans="1:7" ht="31.5">
      <c r="A52" s="22">
        <v>46</v>
      </c>
      <c r="B52" s="29" t="s">
        <v>104</v>
      </c>
      <c r="C52" s="19" t="s">
        <v>401</v>
      </c>
      <c r="D52" s="19" t="s">
        <v>338</v>
      </c>
      <c r="E52" s="19"/>
      <c r="F52" s="16" t="s">
        <v>29</v>
      </c>
      <c r="G52" s="20">
        <v>3</v>
      </c>
    </row>
    <row r="53" spans="1:7" ht="31.5">
      <c r="A53" s="22">
        <v>47</v>
      </c>
      <c r="B53" s="29" t="s">
        <v>105</v>
      </c>
      <c r="C53" s="19" t="s">
        <v>401</v>
      </c>
      <c r="D53" s="19" t="s">
        <v>338</v>
      </c>
      <c r="E53" s="19"/>
      <c r="F53" s="16" t="s">
        <v>29</v>
      </c>
      <c r="G53" s="20">
        <v>3</v>
      </c>
    </row>
    <row r="54" spans="1:7" ht="31.5">
      <c r="A54" s="22">
        <v>48</v>
      </c>
      <c r="B54" s="29" t="s">
        <v>106</v>
      </c>
      <c r="C54" s="19" t="s">
        <v>401</v>
      </c>
      <c r="D54" s="19" t="s">
        <v>338</v>
      </c>
      <c r="E54" s="19"/>
      <c r="F54" s="16" t="s">
        <v>29</v>
      </c>
      <c r="G54" s="20">
        <v>3</v>
      </c>
    </row>
    <row r="55" spans="1:7" ht="31.5">
      <c r="A55" s="22">
        <v>49</v>
      </c>
      <c r="B55" s="29" t="s">
        <v>107</v>
      </c>
      <c r="C55" s="19" t="s">
        <v>401</v>
      </c>
      <c r="D55" s="19" t="s">
        <v>338</v>
      </c>
      <c r="E55" s="19"/>
      <c r="F55" s="16" t="s">
        <v>29</v>
      </c>
      <c r="G55" s="21">
        <v>3</v>
      </c>
    </row>
    <row r="56" spans="1:7" ht="31.5">
      <c r="A56" s="22">
        <v>50</v>
      </c>
      <c r="B56" s="29" t="s">
        <v>108</v>
      </c>
      <c r="C56" s="19" t="s">
        <v>401</v>
      </c>
      <c r="D56" s="19" t="s">
        <v>338</v>
      </c>
      <c r="E56" s="19"/>
      <c r="F56" s="16" t="s">
        <v>29</v>
      </c>
      <c r="G56" s="21">
        <v>3</v>
      </c>
    </row>
    <row r="57" spans="1:7" ht="31.5">
      <c r="A57" s="22">
        <v>51</v>
      </c>
      <c r="B57" s="29" t="s">
        <v>109</v>
      </c>
      <c r="C57" s="19" t="s">
        <v>401</v>
      </c>
      <c r="D57" s="19" t="s">
        <v>338</v>
      </c>
      <c r="E57" s="19"/>
      <c r="F57" s="16" t="s">
        <v>29</v>
      </c>
      <c r="G57" s="21">
        <v>3</v>
      </c>
    </row>
    <row r="58" spans="1:7" ht="31.5">
      <c r="A58" s="22">
        <v>52</v>
      </c>
      <c r="B58" s="29" t="s">
        <v>110</v>
      </c>
      <c r="C58" s="19" t="s">
        <v>401</v>
      </c>
      <c r="D58" s="19" t="s">
        <v>338</v>
      </c>
      <c r="E58" s="19"/>
      <c r="F58" s="16" t="s">
        <v>29</v>
      </c>
      <c r="G58" s="21">
        <v>3</v>
      </c>
    </row>
    <row r="59" spans="1:7" ht="31.5">
      <c r="A59" s="22">
        <v>53</v>
      </c>
      <c r="B59" s="29" t="s">
        <v>111</v>
      </c>
      <c r="C59" s="19" t="s">
        <v>401</v>
      </c>
      <c r="D59" s="19" t="s">
        <v>338</v>
      </c>
      <c r="E59" s="19"/>
      <c r="F59" s="16" t="s">
        <v>29</v>
      </c>
      <c r="G59" s="21">
        <v>3</v>
      </c>
    </row>
    <row r="60" spans="1:7" ht="31.5">
      <c r="A60" s="22">
        <v>54</v>
      </c>
      <c r="B60" s="29" t="s">
        <v>112</v>
      </c>
      <c r="C60" s="19" t="s">
        <v>401</v>
      </c>
      <c r="D60" s="19" t="s">
        <v>338</v>
      </c>
      <c r="E60" s="19"/>
      <c r="F60" s="16" t="s">
        <v>29</v>
      </c>
      <c r="G60" s="21">
        <v>3</v>
      </c>
    </row>
    <row r="61" spans="1:7" ht="31.5">
      <c r="A61" s="22">
        <v>55</v>
      </c>
      <c r="B61" s="29" t="s">
        <v>113</v>
      </c>
      <c r="C61" s="19" t="s">
        <v>401</v>
      </c>
      <c r="D61" s="19" t="s">
        <v>338</v>
      </c>
      <c r="E61" s="19"/>
      <c r="F61" s="16" t="s">
        <v>29</v>
      </c>
      <c r="G61" s="21">
        <v>3</v>
      </c>
    </row>
    <row r="62" spans="1:7" ht="31.5">
      <c r="A62" s="22">
        <v>56</v>
      </c>
      <c r="B62" s="29" t="s">
        <v>114</v>
      </c>
      <c r="C62" s="19" t="s">
        <v>401</v>
      </c>
      <c r="D62" s="19" t="s">
        <v>339</v>
      </c>
      <c r="E62" s="19"/>
      <c r="F62" s="16" t="s">
        <v>29</v>
      </c>
      <c r="G62" s="21">
        <v>3</v>
      </c>
    </row>
    <row r="63" spans="1:7" ht="31.5">
      <c r="A63" s="22">
        <v>57</v>
      </c>
      <c r="B63" s="29" t="s">
        <v>115</v>
      </c>
      <c r="C63" s="19" t="s">
        <v>401</v>
      </c>
      <c r="D63" s="19" t="s">
        <v>339</v>
      </c>
      <c r="E63" s="19"/>
      <c r="F63" s="16" t="s">
        <v>29</v>
      </c>
      <c r="G63" s="21">
        <v>3</v>
      </c>
    </row>
    <row r="64" spans="1:7" ht="31.5">
      <c r="A64" s="22">
        <v>58</v>
      </c>
      <c r="B64" s="29" t="s">
        <v>116</v>
      </c>
      <c r="C64" s="19" t="s">
        <v>401</v>
      </c>
      <c r="D64" s="19" t="s">
        <v>339</v>
      </c>
      <c r="E64" s="19"/>
      <c r="F64" s="16" t="s">
        <v>29</v>
      </c>
      <c r="G64" s="21">
        <v>3</v>
      </c>
    </row>
    <row r="65" spans="1:7" ht="31.5">
      <c r="A65" s="22">
        <v>59</v>
      </c>
      <c r="B65" s="29" t="s">
        <v>117</v>
      </c>
      <c r="C65" s="19" t="s">
        <v>401</v>
      </c>
      <c r="D65" s="19" t="s">
        <v>339</v>
      </c>
      <c r="E65" s="19"/>
      <c r="F65" s="16" t="s">
        <v>29</v>
      </c>
      <c r="G65" s="21">
        <v>3</v>
      </c>
    </row>
    <row r="66" spans="1:7" ht="31.5">
      <c r="A66" s="22">
        <v>60</v>
      </c>
      <c r="B66" s="29" t="s">
        <v>118</v>
      </c>
      <c r="C66" s="19" t="s">
        <v>401</v>
      </c>
      <c r="D66" s="19" t="s">
        <v>339</v>
      </c>
      <c r="E66" s="19"/>
      <c r="F66" s="16" t="s">
        <v>29</v>
      </c>
      <c r="G66" s="21">
        <v>3</v>
      </c>
    </row>
    <row r="67" spans="1:7" ht="31.5">
      <c r="A67" s="22">
        <v>61</v>
      </c>
      <c r="B67" s="29" t="s">
        <v>119</v>
      </c>
      <c r="C67" s="19" t="s">
        <v>401</v>
      </c>
      <c r="D67" s="19" t="s">
        <v>339</v>
      </c>
      <c r="E67" s="19"/>
      <c r="F67" s="16" t="s">
        <v>29</v>
      </c>
      <c r="G67" s="21">
        <v>3</v>
      </c>
    </row>
    <row r="68" spans="1:7" ht="31.5">
      <c r="A68" s="22">
        <v>62</v>
      </c>
      <c r="B68" s="29" t="s">
        <v>120</v>
      </c>
      <c r="C68" s="19" t="s">
        <v>401</v>
      </c>
      <c r="D68" s="19" t="s">
        <v>339</v>
      </c>
      <c r="E68" s="19"/>
      <c r="F68" s="16" t="s">
        <v>29</v>
      </c>
      <c r="G68" s="21">
        <v>3</v>
      </c>
    </row>
    <row r="69" spans="1:7" ht="31.5">
      <c r="A69" s="22">
        <v>63</v>
      </c>
      <c r="B69" s="29" t="s">
        <v>121</v>
      </c>
      <c r="C69" s="19" t="s">
        <v>401</v>
      </c>
      <c r="D69" s="19" t="s">
        <v>339</v>
      </c>
      <c r="E69" s="19"/>
      <c r="F69" s="16" t="s">
        <v>29</v>
      </c>
      <c r="G69" s="21">
        <v>3</v>
      </c>
    </row>
    <row r="70" spans="1:7" ht="31.5">
      <c r="A70" s="22">
        <v>64</v>
      </c>
      <c r="B70" s="29" t="s">
        <v>122</v>
      </c>
      <c r="C70" s="19" t="s">
        <v>401</v>
      </c>
      <c r="D70" s="19" t="s">
        <v>339</v>
      </c>
      <c r="E70" s="19"/>
      <c r="F70" s="16" t="s">
        <v>29</v>
      </c>
      <c r="G70" s="21">
        <v>3</v>
      </c>
    </row>
    <row r="71" spans="1:7" ht="31.5">
      <c r="A71" s="22">
        <v>65</v>
      </c>
      <c r="B71" s="29" t="s">
        <v>123</v>
      </c>
      <c r="C71" s="19" t="s">
        <v>401</v>
      </c>
      <c r="D71" s="19" t="s">
        <v>339</v>
      </c>
      <c r="E71" s="19"/>
      <c r="F71" s="16" t="s">
        <v>29</v>
      </c>
      <c r="G71" s="21">
        <v>3</v>
      </c>
    </row>
    <row r="72" spans="1:7" ht="31.5">
      <c r="A72" s="22">
        <v>66</v>
      </c>
      <c r="B72" s="29" t="s">
        <v>124</v>
      </c>
      <c r="C72" s="19" t="s">
        <v>401</v>
      </c>
      <c r="D72" s="19" t="s">
        <v>339</v>
      </c>
      <c r="E72" s="19"/>
      <c r="F72" s="16" t="s">
        <v>29</v>
      </c>
      <c r="G72" s="21">
        <v>3</v>
      </c>
    </row>
    <row r="73" spans="1:7" ht="31.5">
      <c r="A73" s="22">
        <v>67</v>
      </c>
      <c r="B73" s="29" t="s">
        <v>125</v>
      </c>
      <c r="C73" s="19" t="s">
        <v>401</v>
      </c>
      <c r="D73" s="19" t="s">
        <v>339</v>
      </c>
      <c r="E73" s="19"/>
      <c r="F73" s="16" t="s">
        <v>29</v>
      </c>
      <c r="G73" s="21">
        <v>3</v>
      </c>
    </row>
    <row r="74" spans="1:7" ht="31.5">
      <c r="A74" s="22">
        <v>68</v>
      </c>
      <c r="B74" s="29" t="s">
        <v>126</v>
      </c>
      <c r="C74" s="19" t="s">
        <v>401</v>
      </c>
      <c r="D74" s="19" t="s">
        <v>339</v>
      </c>
      <c r="E74" s="19"/>
      <c r="F74" s="16" t="s">
        <v>29</v>
      </c>
      <c r="G74" s="21">
        <v>3</v>
      </c>
    </row>
    <row r="75" spans="1:7" ht="31.5">
      <c r="A75" s="22">
        <v>69</v>
      </c>
      <c r="B75" s="29" t="s">
        <v>127</v>
      </c>
      <c r="C75" s="19" t="s">
        <v>401</v>
      </c>
      <c r="D75" s="19" t="s">
        <v>339</v>
      </c>
      <c r="E75" s="19"/>
      <c r="F75" s="16" t="s">
        <v>29</v>
      </c>
      <c r="G75" s="21">
        <v>3</v>
      </c>
    </row>
    <row r="76" spans="1:7" ht="31.5">
      <c r="A76" s="22">
        <v>70</v>
      </c>
      <c r="B76" s="29" t="s">
        <v>128</v>
      </c>
      <c r="C76" s="19" t="s">
        <v>401</v>
      </c>
      <c r="D76" s="19" t="s">
        <v>339</v>
      </c>
      <c r="E76" s="19"/>
      <c r="F76" s="16" t="s">
        <v>29</v>
      </c>
      <c r="G76" s="21">
        <v>3</v>
      </c>
    </row>
    <row r="77" spans="1:7" ht="31.5">
      <c r="A77" s="22">
        <v>71</v>
      </c>
      <c r="B77" s="29" t="s">
        <v>129</v>
      </c>
      <c r="C77" s="19" t="s">
        <v>401</v>
      </c>
      <c r="D77" s="19" t="s">
        <v>339</v>
      </c>
      <c r="E77" s="19"/>
      <c r="F77" s="16" t="s">
        <v>29</v>
      </c>
      <c r="G77" s="21">
        <v>3</v>
      </c>
    </row>
    <row r="78" spans="1:7">
      <c r="A78" s="22">
        <v>72</v>
      </c>
      <c r="B78" s="29" t="s">
        <v>130</v>
      </c>
      <c r="C78" s="19" t="s">
        <v>402</v>
      </c>
      <c r="D78" s="19"/>
      <c r="E78" s="19"/>
      <c r="F78" s="16" t="s">
        <v>29</v>
      </c>
      <c r="G78" s="21">
        <v>110</v>
      </c>
    </row>
    <row r="79" spans="1:7">
      <c r="A79" s="22">
        <v>73</v>
      </c>
      <c r="B79" s="29" t="s">
        <v>131</v>
      </c>
      <c r="C79" s="19" t="s">
        <v>403</v>
      </c>
      <c r="D79" s="19"/>
      <c r="E79" s="19"/>
      <c r="F79" s="16" t="s">
        <v>29</v>
      </c>
      <c r="G79" s="21">
        <v>180</v>
      </c>
    </row>
    <row r="80" spans="1:7" ht="31.5">
      <c r="A80" s="22">
        <v>74</v>
      </c>
      <c r="B80" s="68" t="s">
        <v>132</v>
      </c>
      <c r="C80" s="69" t="s">
        <v>429</v>
      </c>
      <c r="D80" s="69" t="s">
        <v>340</v>
      </c>
      <c r="E80" s="19"/>
      <c r="F80" s="16" t="s">
        <v>35</v>
      </c>
      <c r="G80" s="21">
        <v>2</v>
      </c>
    </row>
    <row r="81" spans="1:7" ht="31.5">
      <c r="A81" s="22">
        <v>75</v>
      </c>
      <c r="B81" s="68" t="s">
        <v>133</v>
      </c>
      <c r="C81" s="69" t="s">
        <v>429</v>
      </c>
      <c r="D81" s="69" t="s">
        <v>340</v>
      </c>
      <c r="E81" s="19"/>
      <c r="F81" s="16" t="s">
        <v>35</v>
      </c>
      <c r="G81" s="21">
        <v>2</v>
      </c>
    </row>
    <row r="82" spans="1:7">
      <c r="A82" s="22">
        <v>76</v>
      </c>
      <c r="B82" s="29" t="s">
        <v>134</v>
      </c>
      <c r="C82" s="19" t="s">
        <v>404</v>
      </c>
      <c r="D82" s="19" t="s">
        <v>341</v>
      </c>
      <c r="E82" s="19"/>
      <c r="F82" s="16" t="s">
        <v>29</v>
      </c>
      <c r="G82" s="21">
        <v>2</v>
      </c>
    </row>
    <row r="83" spans="1:7">
      <c r="A83" s="22">
        <v>77</v>
      </c>
      <c r="B83" s="29" t="s">
        <v>135</v>
      </c>
      <c r="C83" s="19" t="s">
        <v>405</v>
      </c>
      <c r="D83" s="19"/>
      <c r="E83" s="19"/>
      <c r="F83" s="16" t="s">
        <v>29</v>
      </c>
      <c r="G83" s="21">
        <v>6</v>
      </c>
    </row>
    <row r="84" spans="1:7">
      <c r="A84" s="22">
        <v>78</v>
      </c>
      <c r="B84" s="29" t="s">
        <v>136</v>
      </c>
      <c r="C84" s="19" t="s">
        <v>406</v>
      </c>
      <c r="D84" s="19"/>
      <c r="E84" s="19"/>
      <c r="F84" s="16" t="s">
        <v>29</v>
      </c>
      <c r="G84" s="21">
        <v>6</v>
      </c>
    </row>
    <row r="85" spans="1:7" ht="31.5">
      <c r="A85" s="22">
        <v>79</v>
      </c>
      <c r="B85" s="68" t="s">
        <v>137</v>
      </c>
      <c r="C85" s="69" t="s">
        <v>430</v>
      </c>
      <c r="D85" s="19"/>
      <c r="E85" s="19"/>
      <c r="F85" s="16" t="s">
        <v>29</v>
      </c>
      <c r="G85" s="21">
        <v>4</v>
      </c>
    </row>
    <row r="86" spans="1:7" ht="31.5">
      <c r="A86" s="22">
        <v>80</v>
      </c>
      <c r="B86" s="68" t="s">
        <v>138</v>
      </c>
      <c r="C86" s="69" t="s">
        <v>431</v>
      </c>
      <c r="D86" s="19"/>
      <c r="E86" s="19"/>
      <c r="F86" s="16" t="s">
        <v>29</v>
      </c>
      <c r="G86" s="21">
        <v>2</v>
      </c>
    </row>
    <row r="87" spans="1:7" ht="31.5">
      <c r="A87" s="22">
        <v>81</v>
      </c>
      <c r="B87" s="68" t="s">
        <v>139</v>
      </c>
      <c r="C87" s="69" t="s">
        <v>432</v>
      </c>
      <c r="D87" s="19"/>
      <c r="E87" s="19"/>
      <c r="F87" s="16" t="s">
        <v>29</v>
      </c>
      <c r="G87" s="21">
        <v>2</v>
      </c>
    </row>
    <row r="88" spans="1:7">
      <c r="A88" s="22">
        <v>82</v>
      </c>
      <c r="B88" s="29" t="s">
        <v>140</v>
      </c>
      <c r="C88" s="19" t="s">
        <v>407</v>
      </c>
      <c r="D88" s="19"/>
      <c r="E88" s="19"/>
      <c r="F88" s="16" t="s">
        <v>29</v>
      </c>
      <c r="G88" s="21">
        <v>1</v>
      </c>
    </row>
    <row r="89" spans="1:7">
      <c r="A89" s="22">
        <v>83</v>
      </c>
      <c r="B89" s="29" t="s">
        <v>141</v>
      </c>
      <c r="C89" s="19" t="s">
        <v>407</v>
      </c>
      <c r="D89" s="19"/>
      <c r="E89" s="19"/>
      <c r="F89" s="16" t="s">
        <v>29</v>
      </c>
      <c r="G89" s="21">
        <v>1</v>
      </c>
    </row>
    <row r="90" spans="1:7" ht="31.5">
      <c r="A90" s="22">
        <v>84</v>
      </c>
      <c r="B90" s="29" t="s">
        <v>142</v>
      </c>
      <c r="C90" s="19" t="s">
        <v>407</v>
      </c>
      <c r="D90" s="19"/>
      <c r="E90" s="19"/>
      <c r="F90" s="16" t="s">
        <v>421</v>
      </c>
      <c r="G90" s="26">
        <v>3</v>
      </c>
    </row>
    <row r="91" spans="1:7">
      <c r="A91" s="22">
        <v>85</v>
      </c>
      <c r="B91" s="29" t="s">
        <v>143</v>
      </c>
      <c r="C91" s="19" t="s">
        <v>407</v>
      </c>
      <c r="D91" s="19"/>
      <c r="E91" s="19"/>
      <c r="F91" s="16" t="s">
        <v>29</v>
      </c>
      <c r="G91" s="21">
        <v>2</v>
      </c>
    </row>
    <row r="92" spans="1:7">
      <c r="A92" s="22">
        <v>86</v>
      </c>
      <c r="B92" s="29" t="s">
        <v>144</v>
      </c>
      <c r="C92" s="19" t="s">
        <v>407</v>
      </c>
      <c r="D92" s="19"/>
      <c r="E92" s="19"/>
      <c r="F92" s="16" t="s">
        <v>29</v>
      </c>
      <c r="G92" s="21">
        <v>2</v>
      </c>
    </row>
    <row r="93" spans="1:7">
      <c r="A93" s="22">
        <v>87</v>
      </c>
      <c r="B93" s="29" t="s">
        <v>145</v>
      </c>
      <c r="C93" s="19" t="s">
        <v>407</v>
      </c>
      <c r="D93" s="19"/>
      <c r="E93" s="19"/>
      <c r="F93" s="16" t="s">
        <v>29</v>
      </c>
      <c r="G93" s="21">
        <v>2</v>
      </c>
    </row>
    <row r="94" spans="1:7">
      <c r="A94" s="22">
        <v>88</v>
      </c>
      <c r="B94" s="29" t="s">
        <v>146</v>
      </c>
      <c r="C94" s="19" t="s">
        <v>407</v>
      </c>
      <c r="D94" s="19"/>
      <c r="E94" s="19"/>
      <c r="F94" s="16" t="s">
        <v>29</v>
      </c>
      <c r="G94" s="21">
        <v>2</v>
      </c>
    </row>
    <row r="95" spans="1:7">
      <c r="A95" s="22">
        <v>89</v>
      </c>
      <c r="B95" s="29" t="s">
        <v>147</v>
      </c>
      <c r="C95" s="19" t="s">
        <v>407</v>
      </c>
      <c r="D95" s="19"/>
      <c r="E95" s="19"/>
      <c r="F95" s="16" t="s">
        <v>29</v>
      </c>
      <c r="G95" s="21">
        <v>2</v>
      </c>
    </row>
    <row r="96" spans="1:7">
      <c r="A96" s="22">
        <v>90</v>
      </c>
      <c r="B96" s="29" t="s">
        <v>148</v>
      </c>
      <c r="C96" s="19" t="s">
        <v>408</v>
      </c>
      <c r="D96" s="19" t="s">
        <v>342</v>
      </c>
      <c r="E96" s="19"/>
      <c r="F96" s="16" t="s">
        <v>29</v>
      </c>
      <c r="G96" s="21">
        <v>2</v>
      </c>
    </row>
    <row r="97" spans="1:7" ht="31.5">
      <c r="A97" s="22">
        <v>91</v>
      </c>
      <c r="B97" s="68" t="s">
        <v>149</v>
      </c>
      <c r="C97" s="69" t="s">
        <v>433</v>
      </c>
      <c r="D97" s="19"/>
      <c r="E97" s="19"/>
      <c r="F97" s="16" t="s">
        <v>29</v>
      </c>
      <c r="G97" s="21">
        <v>2</v>
      </c>
    </row>
    <row r="98" spans="1:7">
      <c r="A98" s="22">
        <v>92</v>
      </c>
      <c r="B98" s="29" t="s">
        <v>150</v>
      </c>
      <c r="C98" s="19" t="s">
        <v>407</v>
      </c>
      <c r="D98" s="19"/>
      <c r="E98" s="19"/>
      <c r="F98" s="16" t="s">
        <v>29</v>
      </c>
      <c r="G98" s="21">
        <v>10</v>
      </c>
    </row>
    <row r="99" spans="1:7">
      <c r="A99" s="22">
        <v>93</v>
      </c>
      <c r="B99" s="29" t="s">
        <v>151</v>
      </c>
      <c r="C99" s="19" t="s">
        <v>409</v>
      </c>
      <c r="D99" s="19"/>
      <c r="E99" s="19"/>
      <c r="F99" s="16" t="s">
        <v>29</v>
      </c>
      <c r="G99" s="21">
        <v>1</v>
      </c>
    </row>
    <row r="100" spans="1:7">
      <c r="A100" s="22">
        <v>94</v>
      </c>
      <c r="B100" s="29" t="s">
        <v>152</v>
      </c>
      <c r="C100" s="19" t="s">
        <v>410</v>
      </c>
      <c r="D100" s="19"/>
      <c r="E100" s="19"/>
      <c r="F100" s="16" t="s">
        <v>29</v>
      </c>
      <c r="G100" s="21">
        <v>2</v>
      </c>
    </row>
    <row r="101" spans="1:7">
      <c r="A101" s="22">
        <v>95</v>
      </c>
      <c r="B101" s="29" t="s">
        <v>153</v>
      </c>
      <c r="C101" s="19" t="s">
        <v>410</v>
      </c>
      <c r="D101" s="19"/>
      <c r="E101" s="19"/>
      <c r="F101" s="16" t="s">
        <v>29</v>
      </c>
      <c r="G101" s="21">
        <v>2</v>
      </c>
    </row>
    <row r="102" spans="1:7">
      <c r="A102" s="22">
        <v>96</v>
      </c>
      <c r="B102" s="29" t="s">
        <v>154</v>
      </c>
      <c r="C102" s="19" t="s">
        <v>410</v>
      </c>
      <c r="D102" s="19"/>
      <c r="E102" s="19"/>
      <c r="F102" s="16" t="s">
        <v>29</v>
      </c>
      <c r="G102" s="21">
        <v>2</v>
      </c>
    </row>
    <row r="103" spans="1:7">
      <c r="A103" s="22">
        <v>97</v>
      </c>
      <c r="B103" s="29" t="s">
        <v>155</v>
      </c>
      <c r="C103" s="19" t="s">
        <v>410</v>
      </c>
      <c r="D103" s="19"/>
      <c r="E103" s="19"/>
      <c r="F103" s="16" t="s">
        <v>29</v>
      </c>
      <c r="G103" s="21">
        <v>2</v>
      </c>
    </row>
    <row r="104" spans="1:7">
      <c r="A104" s="22">
        <v>98</v>
      </c>
      <c r="B104" s="29" t="s">
        <v>156</v>
      </c>
      <c r="C104" s="19" t="s">
        <v>411</v>
      </c>
      <c r="D104" s="19"/>
      <c r="E104" s="19"/>
      <c r="F104" s="16" t="s">
        <v>422</v>
      </c>
      <c r="G104" s="21">
        <v>10</v>
      </c>
    </row>
    <row r="105" spans="1:7">
      <c r="A105" s="22">
        <v>99</v>
      </c>
      <c r="B105" s="29" t="s">
        <v>157</v>
      </c>
      <c r="C105" s="19" t="s">
        <v>411</v>
      </c>
      <c r="D105" s="19"/>
      <c r="E105" s="19"/>
      <c r="F105" s="16" t="s">
        <v>29</v>
      </c>
      <c r="G105" s="21">
        <v>1</v>
      </c>
    </row>
    <row r="106" spans="1:7">
      <c r="A106" s="22">
        <v>100</v>
      </c>
      <c r="B106" s="29" t="s">
        <v>158</v>
      </c>
      <c r="C106" s="19" t="s">
        <v>411</v>
      </c>
      <c r="D106" s="19"/>
      <c r="E106" s="19"/>
      <c r="F106" s="16" t="s">
        <v>29</v>
      </c>
      <c r="G106" s="21">
        <v>1</v>
      </c>
    </row>
    <row r="107" spans="1:7">
      <c r="A107" s="22">
        <v>101</v>
      </c>
      <c r="B107" s="29" t="s">
        <v>159</v>
      </c>
      <c r="C107" s="19" t="s">
        <v>407</v>
      </c>
      <c r="D107" s="19"/>
      <c r="E107" s="19"/>
      <c r="F107" s="16" t="s">
        <v>29</v>
      </c>
      <c r="G107" s="21">
        <v>4</v>
      </c>
    </row>
    <row r="108" spans="1:7">
      <c r="A108" s="22">
        <v>102</v>
      </c>
      <c r="B108" s="29" t="s">
        <v>160</v>
      </c>
      <c r="C108" s="19" t="s">
        <v>407</v>
      </c>
      <c r="D108" s="19"/>
      <c r="E108" s="19"/>
      <c r="F108" s="16" t="s">
        <v>29</v>
      </c>
      <c r="G108" s="21">
        <v>4</v>
      </c>
    </row>
    <row r="109" spans="1:7">
      <c r="A109" s="22">
        <v>103</v>
      </c>
      <c r="B109" s="29" t="s">
        <v>161</v>
      </c>
      <c r="C109" s="19" t="s">
        <v>407</v>
      </c>
      <c r="D109" s="19"/>
      <c r="E109" s="19"/>
      <c r="F109" s="16" t="s">
        <v>29</v>
      </c>
      <c r="G109" s="21">
        <v>4</v>
      </c>
    </row>
    <row r="110" spans="1:7" ht="31.5">
      <c r="A110" s="22">
        <v>104</v>
      </c>
      <c r="B110" s="29" t="s">
        <v>162</v>
      </c>
      <c r="C110" s="19" t="s">
        <v>412</v>
      </c>
      <c r="D110" s="19" t="s">
        <v>343</v>
      </c>
      <c r="E110" s="19"/>
      <c r="F110" s="16" t="s">
        <v>29</v>
      </c>
      <c r="G110" s="21">
        <v>1</v>
      </c>
    </row>
    <row r="111" spans="1:7" ht="31.5">
      <c r="A111" s="22">
        <v>105</v>
      </c>
      <c r="B111" s="29" t="s">
        <v>163</v>
      </c>
      <c r="C111" s="19" t="s">
        <v>412</v>
      </c>
      <c r="D111" s="19" t="s">
        <v>344</v>
      </c>
      <c r="E111" s="19"/>
      <c r="F111" s="16" t="s">
        <v>29</v>
      </c>
      <c r="G111" s="21">
        <v>1</v>
      </c>
    </row>
    <row r="112" spans="1:7">
      <c r="A112" s="22">
        <v>106</v>
      </c>
      <c r="B112" s="29" t="s">
        <v>164</v>
      </c>
      <c r="C112" s="19" t="s">
        <v>413</v>
      </c>
      <c r="D112" s="19" t="s">
        <v>345</v>
      </c>
      <c r="E112" s="19"/>
      <c r="F112" s="16" t="s">
        <v>29</v>
      </c>
      <c r="G112" s="21">
        <v>1</v>
      </c>
    </row>
    <row r="113" spans="1:7" ht="31.5">
      <c r="A113" s="22">
        <v>107</v>
      </c>
      <c r="B113" s="29" t="s">
        <v>165</v>
      </c>
      <c r="C113" s="19" t="s">
        <v>414</v>
      </c>
      <c r="D113" s="19" t="s">
        <v>346</v>
      </c>
      <c r="E113" s="19"/>
      <c r="F113" s="16" t="s">
        <v>29</v>
      </c>
      <c r="G113" s="21">
        <v>1</v>
      </c>
    </row>
    <row r="114" spans="1:7" ht="31.5">
      <c r="A114" s="22">
        <v>108</v>
      </c>
      <c r="B114" s="29" t="s">
        <v>166</v>
      </c>
      <c r="C114" s="19" t="s">
        <v>415</v>
      </c>
      <c r="D114" s="19">
        <v>601868100</v>
      </c>
      <c r="E114" s="19"/>
      <c r="F114" s="16" t="s">
        <v>29</v>
      </c>
      <c r="G114" s="21">
        <v>1</v>
      </c>
    </row>
    <row r="115" spans="1:7">
      <c r="A115" s="40" t="s">
        <v>25</v>
      </c>
      <c r="B115" s="43" t="s">
        <v>42</v>
      </c>
      <c r="C115" s="37"/>
      <c r="D115" s="37"/>
      <c r="E115" s="37"/>
      <c r="F115" s="37"/>
      <c r="G115" s="21"/>
    </row>
    <row r="116" spans="1:7">
      <c r="A116" s="22">
        <v>1</v>
      </c>
      <c r="B116" s="28" t="s">
        <v>167</v>
      </c>
      <c r="C116" s="21" t="s">
        <v>43</v>
      </c>
      <c r="D116" s="19"/>
      <c r="E116" s="21"/>
      <c r="F116" s="21" t="s">
        <v>29</v>
      </c>
      <c r="G116" s="21">
        <v>1</v>
      </c>
    </row>
    <row r="117" spans="1:7" ht="31.5">
      <c r="A117" s="22">
        <v>2</v>
      </c>
      <c r="B117" s="28" t="s">
        <v>168</v>
      </c>
      <c r="C117" s="21" t="s">
        <v>416</v>
      </c>
      <c r="D117" s="19"/>
      <c r="E117" s="21"/>
      <c r="F117" s="21" t="s">
        <v>29</v>
      </c>
      <c r="G117" s="21">
        <v>1</v>
      </c>
    </row>
    <row r="118" spans="1:7">
      <c r="A118" s="22">
        <v>3</v>
      </c>
      <c r="B118" s="28" t="s">
        <v>146</v>
      </c>
      <c r="C118" s="21"/>
      <c r="D118" s="19" t="s">
        <v>347</v>
      </c>
      <c r="E118" s="21"/>
      <c r="F118" s="21" t="s">
        <v>29</v>
      </c>
      <c r="G118" s="21">
        <v>2</v>
      </c>
    </row>
    <row r="119" spans="1:7">
      <c r="A119" s="22">
        <v>4</v>
      </c>
      <c r="B119" s="28" t="s">
        <v>147</v>
      </c>
      <c r="C119" s="21"/>
      <c r="D119" s="19" t="s">
        <v>347</v>
      </c>
      <c r="E119" s="21"/>
      <c r="F119" s="21" t="s">
        <v>29</v>
      </c>
      <c r="G119" s="21">
        <v>2</v>
      </c>
    </row>
    <row r="120" spans="1:7">
      <c r="A120" s="22">
        <v>5</v>
      </c>
      <c r="B120" s="28" t="s">
        <v>169</v>
      </c>
      <c r="C120" s="21"/>
      <c r="D120" s="19" t="s">
        <v>347</v>
      </c>
      <c r="E120" s="21"/>
      <c r="F120" s="21" t="s">
        <v>29</v>
      </c>
      <c r="G120" s="21">
        <v>4</v>
      </c>
    </row>
    <row r="121" spans="1:7">
      <c r="A121" s="22">
        <v>6</v>
      </c>
      <c r="B121" s="28" t="s">
        <v>170</v>
      </c>
      <c r="C121" s="21"/>
      <c r="D121" s="19" t="s">
        <v>347</v>
      </c>
      <c r="E121" s="21"/>
      <c r="F121" s="21" t="s">
        <v>29</v>
      </c>
      <c r="G121" s="21">
        <v>2</v>
      </c>
    </row>
    <row r="122" spans="1:7">
      <c r="A122" s="22">
        <v>7</v>
      </c>
      <c r="B122" s="28" t="s">
        <v>171</v>
      </c>
      <c r="C122" s="21"/>
      <c r="D122" s="19" t="s">
        <v>348</v>
      </c>
      <c r="E122" s="21"/>
      <c r="F122" s="21" t="s">
        <v>29</v>
      </c>
      <c r="G122" s="21">
        <v>4</v>
      </c>
    </row>
    <row r="123" spans="1:7">
      <c r="A123" s="22">
        <v>8</v>
      </c>
      <c r="B123" s="28" t="s">
        <v>172</v>
      </c>
      <c r="C123" s="21" t="s">
        <v>43</v>
      </c>
      <c r="D123" s="19" t="s">
        <v>349</v>
      </c>
      <c r="E123" s="21"/>
      <c r="F123" s="21" t="s">
        <v>29</v>
      </c>
      <c r="G123" s="21">
        <v>2</v>
      </c>
    </row>
    <row r="124" spans="1:7">
      <c r="A124" s="22">
        <v>9</v>
      </c>
      <c r="B124" s="28" t="s">
        <v>173</v>
      </c>
      <c r="C124" s="21" t="s">
        <v>43</v>
      </c>
      <c r="D124" s="19" t="s">
        <v>350</v>
      </c>
      <c r="E124" s="21"/>
      <c r="F124" s="21" t="s">
        <v>29</v>
      </c>
      <c r="G124" s="21">
        <v>2</v>
      </c>
    </row>
    <row r="125" spans="1:7">
      <c r="A125" s="22">
        <v>10</v>
      </c>
      <c r="B125" s="28" t="s">
        <v>174</v>
      </c>
      <c r="C125" s="21" t="s">
        <v>43</v>
      </c>
      <c r="D125" s="19" t="s">
        <v>351</v>
      </c>
      <c r="E125" s="21"/>
      <c r="F125" s="21" t="s">
        <v>29</v>
      </c>
      <c r="G125" s="21">
        <v>2</v>
      </c>
    </row>
    <row r="126" spans="1:7">
      <c r="A126" s="22">
        <v>11</v>
      </c>
      <c r="B126" s="28" t="s">
        <v>175</v>
      </c>
      <c r="C126" s="21" t="s">
        <v>43</v>
      </c>
      <c r="D126" s="19" t="s">
        <v>352</v>
      </c>
      <c r="E126" s="21"/>
      <c r="F126" s="21" t="s">
        <v>29</v>
      </c>
      <c r="G126" s="21">
        <v>2</v>
      </c>
    </row>
    <row r="127" spans="1:7">
      <c r="A127" s="22">
        <v>12</v>
      </c>
      <c r="B127" s="28" t="s">
        <v>176</v>
      </c>
      <c r="C127" s="21" t="s">
        <v>43</v>
      </c>
      <c r="D127" s="19" t="s">
        <v>353</v>
      </c>
      <c r="E127" s="21"/>
      <c r="F127" s="21" t="s">
        <v>29</v>
      </c>
      <c r="G127" s="21">
        <v>2</v>
      </c>
    </row>
    <row r="128" spans="1:7">
      <c r="A128" s="22">
        <v>13</v>
      </c>
      <c r="B128" s="28" t="s">
        <v>177</v>
      </c>
      <c r="C128" s="21" t="s">
        <v>43</v>
      </c>
      <c r="D128" s="19" t="s">
        <v>354</v>
      </c>
      <c r="E128" s="21"/>
      <c r="F128" s="21" t="s">
        <v>29</v>
      </c>
      <c r="G128" s="21">
        <v>2</v>
      </c>
    </row>
    <row r="129" spans="1:7">
      <c r="A129" s="22">
        <v>14</v>
      </c>
      <c r="B129" s="28" t="s">
        <v>178</v>
      </c>
      <c r="C129" s="21" t="s">
        <v>43</v>
      </c>
      <c r="D129" s="19" t="s">
        <v>355</v>
      </c>
      <c r="E129" s="21"/>
      <c r="F129" s="21" t="s">
        <v>29</v>
      </c>
      <c r="G129" s="21">
        <v>2</v>
      </c>
    </row>
    <row r="130" spans="1:7">
      <c r="A130" s="22">
        <v>15</v>
      </c>
      <c r="B130" s="28" t="s">
        <v>179</v>
      </c>
      <c r="C130" s="21" t="s">
        <v>43</v>
      </c>
      <c r="D130" s="19" t="s">
        <v>356</v>
      </c>
      <c r="E130" s="21"/>
      <c r="F130" s="21" t="s">
        <v>29</v>
      </c>
      <c r="G130" s="21">
        <v>2</v>
      </c>
    </row>
    <row r="131" spans="1:7">
      <c r="A131" s="22">
        <v>16</v>
      </c>
      <c r="B131" s="28" t="s">
        <v>180</v>
      </c>
      <c r="C131" s="21" t="s">
        <v>43</v>
      </c>
      <c r="D131" s="19" t="s">
        <v>357</v>
      </c>
      <c r="E131" s="21"/>
      <c r="F131" s="21" t="s">
        <v>29</v>
      </c>
      <c r="G131" s="21">
        <v>2</v>
      </c>
    </row>
    <row r="132" spans="1:7">
      <c r="A132" s="22">
        <v>17</v>
      </c>
      <c r="B132" s="70" t="s">
        <v>434</v>
      </c>
      <c r="C132" s="71" t="s">
        <v>43</v>
      </c>
      <c r="D132" s="69" t="s">
        <v>358</v>
      </c>
      <c r="E132" s="21"/>
      <c r="F132" s="21" t="s">
        <v>29</v>
      </c>
      <c r="G132" s="21">
        <v>2</v>
      </c>
    </row>
    <row r="133" spans="1:7">
      <c r="A133" s="22">
        <v>18</v>
      </c>
      <c r="B133" s="28" t="s">
        <v>181</v>
      </c>
      <c r="C133" s="21" t="s">
        <v>43</v>
      </c>
      <c r="D133" s="19" t="s">
        <v>359</v>
      </c>
      <c r="E133" s="21"/>
      <c r="F133" s="21" t="s">
        <v>29</v>
      </c>
      <c r="G133" s="21">
        <v>2</v>
      </c>
    </row>
    <row r="134" spans="1:7">
      <c r="A134" s="22">
        <v>19</v>
      </c>
      <c r="B134" s="28" t="s">
        <v>182</v>
      </c>
      <c r="C134" s="21" t="s">
        <v>43</v>
      </c>
      <c r="D134" s="19" t="s">
        <v>360</v>
      </c>
      <c r="E134" s="21"/>
      <c r="F134" s="21" t="s">
        <v>29</v>
      </c>
      <c r="G134" s="21">
        <v>2</v>
      </c>
    </row>
    <row r="135" spans="1:7">
      <c r="A135" s="22">
        <v>20</v>
      </c>
      <c r="B135" s="28" t="s">
        <v>183</v>
      </c>
      <c r="C135" s="21" t="s">
        <v>43</v>
      </c>
      <c r="D135" s="19" t="s">
        <v>361</v>
      </c>
      <c r="E135" s="21"/>
      <c r="F135" s="21" t="s">
        <v>29</v>
      </c>
      <c r="G135" s="21">
        <v>2</v>
      </c>
    </row>
    <row r="136" spans="1:7">
      <c r="A136" s="22">
        <v>21</v>
      </c>
      <c r="B136" s="28" t="s">
        <v>184</v>
      </c>
      <c r="C136" s="21" t="s">
        <v>43</v>
      </c>
      <c r="D136" s="19" t="s">
        <v>362</v>
      </c>
      <c r="E136" s="21"/>
      <c r="F136" s="21" t="s">
        <v>29</v>
      </c>
      <c r="G136" s="21">
        <v>2</v>
      </c>
    </row>
    <row r="137" spans="1:7">
      <c r="A137" s="22">
        <v>22</v>
      </c>
      <c r="B137" s="28" t="s">
        <v>185</v>
      </c>
      <c r="C137" s="21"/>
      <c r="D137" s="19" t="s">
        <v>363</v>
      </c>
      <c r="E137" s="21"/>
      <c r="F137" s="21" t="s">
        <v>29</v>
      </c>
      <c r="G137" s="21">
        <v>10</v>
      </c>
    </row>
    <row r="138" spans="1:7" ht="31.5">
      <c r="A138" s="22">
        <v>23</v>
      </c>
      <c r="B138" s="70" t="s">
        <v>435</v>
      </c>
      <c r="C138" s="71" t="s">
        <v>436</v>
      </c>
      <c r="D138" s="69" t="s">
        <v>364</v>
      </c>
      <c r="E138" s="21"/>
      <c r="F138" s="21" t="s">
        <v>29</v>
      </c>
      <c r="G138" s="21">
        <v>2</v>
      </c>
    </row>
    <row r="139" spans="1:7" ht="31.5">
      <c r="A139" s="22">
        <v>24</v>
      </c>
      <c r="B139" s="28" t="s">
        <v>186</v>
      </c>
      <c r="C139" s="21" t="s">
        <v>417</v>
      </c>
      <c r="D139" s="19"/>
      <c r="E139" s="21"/>
      <c r="F139" s="21" t="s">
        <v>29</v>
      </c>
      <c r="G139" s="21">
        <v>2</v>
      </c>
    </row>
    <row r="140" spans="1:7">
      <c r="A140" s="22">
        <v>25</v>
      </c>
      <c r="B140" s="28" t="s">
        <v>187</v>
      </c>
      <c r="C140" s="21"/>
      <c r="D140" s="19" t="s">
        <v>365</v>
      </c>
      <c r="E140" s="21"/>
      <c r="F140" s="21" t="s">
        <v>29</v>
      </c>
      <c r="G140" s="21">
        <v>4</v>
      </c>
    </row>
    <row r="141" spans="1:7">
      <c r="A141" s="22">
        <v>26</v>
      </c>
      <c r="B141" s="28" t="s">
        <v>105</v>
      </c>
      <c r="C141" s="21"/>
      <c r="D141" s="19" t="s">
        <v>365</v>
      </c>
      <c r="E141" s="21"/>
      <c r="F141" s="21" t="s">
        <v>29</v>
      </c>
      <c r="G141" s="21">
        <v>4</v>
      </c>
    </row>
    <row r="142" spans="1:7">
      <c r="A142" s="22">
        <v>27</v>
      </c>
      <c r="B142" s="28" t="s">
        <v>95</v>
      </c>
      <c r="C142" s="21"/>
      <c r="D142" s="19" t="s">
        <v>365</v>
      </c>
      <c r="E142" s="21"/>
      <c r="F142" s="21" t="s">
        <v>29</v>
      </c>
      <c r="G142" s="21">
        <v>4</v>
      </c>
    </row>
    <row r="143" spans="1:7">
      <c r="A143" s="22">
        <v>28</v>
      </c>
      <c r="B143" s="28" t="s">
        <v>188</v>
      </c>
      <c r="C143" s="21"/>
      <c r="D143" s="19" t="s">
        <v>365</v>
      </c>
      <c r="E143" s="21"/>
      <c r="F143" s="21" t="s">
        <v>29</v>
      </c>
      <c r="G143" s="21">
        <v>4</v>
      </c>
    </row>
    <row r="144" spans="1:7">
      <c r="A144" s="22">
        <v>29</v>
      </c>
      <c r="B144" s="28" t="s">
        <v>98</v>
      </c>
      <c r="C144" s="21"/>
      <c r="D144" s="19" t="s">
        <v>365</v>
      </c>
      <c r="E144" s="21"/>
      <c r="F144" s="21" t="s">
        <v>29</v>
      </c>
      <c r="G144" s="21">
        <v>2</v>
      </c>
    </row>
    <row r="145" spans="1:7">
      <c r="A145" s="22">
        <v>30</v>
      </c>
      <c r="B145" s="28" t="s">
        <v>97</v>
      </c>
      <c r="C145" s="21"/>
      <c r="D145" s="19" t="s">
        <v>365</v>
      </c>
      <c r="E145" s="21"/>
      <c r="F145" s="21" t="s">
        <v>29</v>
      </c>
      <c r="G145" s="21">
        <v>2</v>
      </c>
    </row>
    <row r="146" spans="1:7">
      <c r="A146" s="22">
        <v>31</v>
      </c>
      <c r="B146" s="28" t="s">
        <v>106</v>
      </c>
      <c r="C146" s="21"/>
      <c r="D146" s="19" t="s">
        <v>365</v>
      </c>
      <c r="E146" s="21"/>
      <c r="F146" s="21" t="s">
        <v>29</v>
      </c>
      <c r="G146" s="21">
        <v>2</v>
      </c>
    </row>
    <row r="147" spans="1:7">
      <c r="A147" s="22">
        <v>32</v>
      </c>
      <c r="B147" s="28" t="s">
        <v>103</v>
      </c>
      <c r="C147" s="21"/>
      <c r="D147" s="19" t="s">
        <v>365</v>
      </c>
      <c r="E147" s="21"/>
      <c r="F147" s="21" t="s">
        <v>29</v>
      </c>
      <c r="G147" s="21">
        <v>2</v>
      </c>
    </row>
    <row r="148" spans="1:7">
      <c r="A148" s="22">
        <v>33</v>
      </c>
      <c r="B148" s="28" t="s">
        <v>107</v>
      </c>
      <c r="C148" s="21"/>
      <c r="D148" s="19" t="s">
        <v>365</v>
      </c>
      <c r="E148" s="21"/>
      <c r="F148" s="21" t="s">
        <v>29</v>
      </c>
      <c r="G148" s="21">
        <v>2</v>
      </c>
    </row>
    <row r="149" spans="1:7">
      <c r="A149" s="22">
        <v>34</v>
      </c>
      <c r="B149" s="28" t="s">
        <v>189</v>
      </c>
      <c r="C149" s="21"/>
      <c r="D149" s="19" t="s">
        <v>365</v>
      </c>
      <c r="E149" s="21"/>
      <c r="F149" s="21" t="s">
        <v>29</v>
      </c>
      <c r="G149" s="21">
        <v>2</v>
      </c>
    </row>
    <row r="150" spans="1:7">
      <c r="A150" s="22">
        <v>35</v>
      </c>
      <c r="B150" s="28" t="s">
        <v>108</v>
      </c>
      <c r="C150" s="21"/>
      <c r="D150" s="19" t="s">
        <v>365</v>
      </c>
      <c r="E150" s="21"/>
      <c r="F150" s="21" t="s">
        <v>29</v>
      </c>
      <c r="G150" s="21">
        <v>2</v>
      </c>
    </row>
    <row r="151" spans="1:7">
      <c r="A151" s="22">
        <v>36</v>
      </c>
      <c r="B151" s="28" t="s">
        <v>190</v>
      </c>
      <c r="C151" s="21"/>
      <c r="D151" s="19" t="s">
        <v>365</v>
      </c>
      <c r="E151" s="21"/>
      <c r="F151" s="21" t="s">
        <v>29</v>
      </c>
      <c r="G151" s="21">
        <v>2</v>
      </c>
    </row>
    <row r="152" spans="1:7">
      <c r="A152" s="22">
        <v>37</v>
      </c>
      <c r="B152" s="28" t="s">
        <v>109</v>
      </c>
      <c r="C152" s="21"/>
      <c r="D152" s="19" t="s">
        <v>365</v>
      </c>
      <c r="E152" s="21"/>
      <c r="F152" s="21" t="s">
        <v>29</v>
      </c>
      <c r="G152" s="21">
        <v>2</v>
      </c>
    </row>
    <row r="153" spans="1:7">
      <c r="A153" s="22">
        <v>38</v>
      </c>
      <c r="B153" s="28" t="s">
        <v>191</v>
      </c>
      <c r="C153" s="21"/>
      <c r="D153" s="19" t="s">
        <v>365</v>
      </c>
      <c r="E153" s="21"/>
      <c r="F153" s="21" t="s">
        <v>29</v>
      </c>
      <c r="G153" s="21">
        <v>1</v>
      </c>
    </row>
    <row r="154" spans="1:7">
      <c r="A154" s="22">
        <v>39</v>
      </c>
      <c r="B154" s="28" t="s">
        <v>110</v>
      </c>
      <c r="C154" s="21"/>
      <c r="D154" s="19" t="s">
        <v>365</v>
      </c>
      <c r="E154" s="21"/>
      <c r="F154" s="21" t="s">
        <v>29</v>
      </c>
      <c r="G154" s="21">
        <v>1</v>
      </c>
    </row>
    <row r="155" spans="1:7">
      <c r="A155" s="22">
        <v>40</v>
      </c>
      <c r="B155" s="28" t="s">
        <v>192</v>
      </c>
      <c r="C155" s="21"/>
      <c r="D155" s="19" t="s">
        <v>365</v>
      </c>
      <c r="E155" s="21"/>
      <c r="F155" s="21" t="s">
        <v>29</v>
      </c>
      <c r="G155" s="21">
        <v>1</v>
      </c>
    </row>
    <row r="156" spans="1:7">
      <c r="A156" s="22">
        <v>41</v>
      </c>
      <c r="B156" s="28" t="s">
        <v>193</v>
      </c>
      <c r="C156" s="21"/>
      <c r="D156" s="19" t="s">
        <v>365</v>
      </c>
      <c r="E156" s="21"/>
      <c r="F156" s="21" t="s">
        <v>29</v>
      </c>
      <c r="G156" s="21">
        <v>1</v>
      </c>
    </row>
    <row r="157" spans="1:7">
      <c r="A157" s="22">
        <v>42</v>
      </c>
      <c r="B157" s="28" t="s">
        <v>111</v>
      </c>
      <c r="C157" s="21"/>
      <c r="D157" s="19" t="s">
        <v>365</v>
      </c>
      <c r="E157" s="21"/>
      <c r="F157" s="21" t="s">
        <v>29</v>
      </c>
      <c r="G157" s="21">
        <v>1</v>
      </c>
    </row>
    <row r="158" spans="1:7">
      <c r="A158" s="22">
        <v>43</v>
      </c>
      <c r="B158" s="28" t="s">
        <v>194</v>
      </c>
      <c r="C158" s="21"/>
      <c r="D158" s="19" t="s">
        <v>365</v>
      </c>
      <c r="E158" s="21"/>
      <c r="F158" s="21" t="s">
        <v>29</v>
      </c>
      <c r="G158" s="21">
        <v>1</v>
      </c>
    </row>
    <row r="159" spans="1:7">
      <c r="A159" s="22">
        <v>44</v>
      </c>
      <c r="B159" s="28" t="s">
        <v>195</v>
      </c>
      <c r="C159" s="21"/>
      <c r="D159" s="19" t="s">
        <v>365</v>
      </c>
      <c r="E159" s="21"/>
      <c r="F159" s="21" t="s">
        <v>29</v>
      </c>
      <c r="G159" s="21">
        <v>1</v>
      </c>
    </row>
    <row r="160" spans="1:7">
      <c r="A160" s="22">
        <v>45</v>
      </c>
      <c r="B160" s="28" t="s">
        <v>196</v>
      </c>
      <c r="C160" s="21"/>
      <c r="D160" s="19" t="s">
        <v>365</v>
      </c>
      <c r="E160" s="21"/>
      <c r="F160" s="21" t="s">
        <v>29</v>
      </c>
      <c r="G160" s="21">
        <v>1</v>
      </c>
    </row>
    <row r="161" spans="1:7">
      <c r="A161" s="22">
        <v>46</v>
      </c>
      <c r="B161" s="28" t="s">
        <v>197</v>
      </c>
      <c r="C161" s="21"/>
      <c r="D161" s="19" t="s">
        <v>365</v>
      </c>
      <c r="E161" s="21"/>
      <c r="F161" s="21" t="s">
        <v>29</v>
      </c>
      <c r="G161" s="21">
        <v>1</v>
      </c>
    </row>
    <row r="162" spans="1:7">
      <c r="A162" s="22">
        <v>47</v>
      </c>
      <c r="B162" s="28" t="s">
        <v>198</v>
      </c>
      <c r="C162" s="21"/>
      <c r="D162" s="19" t="s">
        <v>365</v>
      </c>
      <c r="E162" s="21"/>
      <c r="F162" s="21" t="s">
        <v>29</v>
      </c>
      <c r="G162" s="21">
        <v>1</v>
      </c>
    </row>
    <row r="163" spans="1:7">
      <c r="A163" s="22">
        <v>48</v>
      </c>
      <c r="B163" s="28" t="s">
        <v>199</v>
      </c>
      <c r="C163" s="21"/>
      <c r="D163" s="19" t="s">
        <v>365</v>
      </c>
      <c r="E163" s="21"/>
      <c r="F163" s="21" t="s">
        <v>29</v>
      </c>
      <c r="G163" s="21">
        <v>1</v>
      </c>
    </row>
    <row r="164" spans="1:7">
      <c r="A164" s="22">
        <v>49</v>
      </c>
      <c r="B164" s="28" t="s">
        <v>200</v>
      </c>
      <c r="C164" s="21"/>
      <c r="D164" s="19" t="s">
        <v>365</v>
      </c>
      <c r="E164" s="21"/>
      <c r="F164" s="21" t="s">
        <v>29</v>
      </c>
      <c r="G164" s="21">
        <v>4</v>
      </c>
    </row>
    <row r="165" spans="1:7">
      <c r="A165" s="22">
        <v>50</v>
      </c>
      <c r="B165" s="28" t="s">
        <v>201</v>
      </c>
      <c r="C165" s="21"/>
      <c r="D165" s="19" t="s">
        <v>365</v>
      </c>
      <c r="E165" s="21"/>
      <c r="F165" s="21" t="s">
        <v>29</v>
      </c>
      <c r="G165" s="21">
        <v>4</v>
      </c>
    </row>
    <row r="166" spans="1:7">
      <c r="A166" s="22">
        <v>51</v>
      </c>
      <c r="B166" s="28" t="s">
        <v>101</v>
      </c>
      <c r="C166" s="21"/>
      <c r="D166" s="19" t="s">
        <v>365</v>
      </c>
      <c r="E166" s="21"/>
      <c r="F166" s="21" t="s">
        <v>29</v>
      </c>
      <c r="G166" s="21">
        <v>4</v>
      </c>
    </row>
    <row r="167" spans="1:7" ht="31.5">
      <c r="A167" s="22">
        <v>52</v>
      </c>
      <c r="B167" s="70" t="s">
        <v>202</v>
      </c>
      <c r="C167" s="72" t="s">
        <v>437</v>
      </c>
      <c r="D167" s="69" t="s">
        <v>366</v>
      </c>
      <c r="E167" s="21"/>
      <c r="F167" s="21" t="s">
        <v>423</v>
      </c>
      <c r="G167" s="21">
        <v>1</v>
      </c>
    </row>
    <row r="168" spans="1:7">
      <c r="A168" s="22">
        <v>53</v>
      </c>
      <c r="B168" s="28" t="s">
        <v>203</v>
      </c>
      <c r="C168" s="21"/>
      <c r="D168" s="19" t="s">
        <v>367</v>
      </c>
      <c r="E168" s="21"/>
      <c r="F168" s="21" t="s">
        <v>29</v>
      </c>
      <c r="G168" s="21">
        <v>12</v>
      </c>
    </row>
    <row r="169" spans="1:7" ht="31.5">
      <c r="A169" s="22">
        <v>54</v>
      </c>
      <c r="B169" s="28" t="s">
        <v>204</v>
      </c>
      <c r="C169" s="21" t="s">
        <v>417</v>
      </c>
      <c r="D169" s="19"/>
      <c r="E169" s="21"/>
      <c r="F169" s="21" t="s">
        <v>29</v>
      </c>
      <c r="G169" s="21">
        <v>2</v>
      </c>
    </row>
    <row r="170" spans="1:7">
      <c r="A170" s="22">
        <v>55</v>
      </c>
      <c r="B170" s="28" t="s">
        <v>205</v>
      </c>
      <c r="C170" s="21"/>
      <c r="D170" s="19" t="s">
        <v>368</v>
      </c>
      <c r="E170" s="21"/>
      <c r="F170" s="21" t="s">
        <v>29</v>
      </c>
      <c r="G170" s="21">
        <v>10</v>
      </c>
    </row>
    <row r="171" spans="1:7">
      <c r="A171" s="22">
        <v>56</v>
      </c>
      <c r="B171" s="70" t="s">
        <v>206</v>
      </c>
      <c r="C171" s="71" t="s">
        <v>438</v>
      </c>
      <c r="D171" s="69" t="s">
        <v>369</v>
      </c>
      <c r="E171" s="21"/>
      <c r="F171" s="21" t="s">
        <v>423</v>
      </c>
      <c r="G171" s="21">
        <v>8</v>
      </c>
    </row>
    <row r="172" spans="1:7">
      <c r="A172" s="22">
        <v>57</v>
      </c>
      <c r="B172" s="70" t="s">
        <v>207</v>
      </c>
      <c r="C172" s="71" t="s">
        <v>439</v>
      </c>
      <c r="D172" s="69" t="s">
        <v>370</v>
      </c>
      <c r="E172" s="21"/>
      <c r="F172" s="21" t="s">
        <v>423</v>
      </c>
      <c r="G172" s="21">
        <v>8</v>
      </c>
    </row>
    <row r="173" spans="1:7" ht="63">
      <c r="A173" s="22">
        <v>58</v>
      </c>
      <c r="B173" s="70" t="s">
        <v>208</v>
      </c>
      <c r="C173" s="71" t="s">
        <v>440</v>
      </c>
      <c r="D173" s="69" t="s">
        <v>371</v>
      </c>
      <c r="E173" s="21"/>
      <c r="F173" s="21" t="s">
        <v>29</v>
      </c>
      <c r="G173" s="21">
        <v>2</v>
      </c>
    </row>
    <row r="174" spans="1:7" ht="47.25">
      <c r="A174" s="22">
        <v>59</v>
      </c>
      <c r="B174" s="70" t="s">
        <v>209</v>
      </c>
      <c r="C174" s="72" t="s">
        <v>441</v>
      </c>
      <c r="D174" s="69" t="s">
        <v>372</v>
      </c>
      <c r="E174" s="21"/>
      <c r="F174" s="21" t="s">
        <v>29</v>
      </c>
      <c r="G174" s="21">
        <v>4</v>
      </c>
    </row>
    <row r="175" spans="1:7" ht="63">
      <c r="A175" s="22">
        <v>60</v>
      </c>
      <c r="B175" s="70" t="s">
        <v>210</v>
      </c>
      <c r="C175" s="71" t="s">
        <v>442</v>
      </c>
      <c r="D175" s="69" t="s">
        <v>371</v>
      </c>
      <c r="E175" s="21"/>
      <c r="F175" s="21" t="s">
        <v>29</v>
      </c>
      <c r="G175" s="21">
        <v>4</v>
      </c>
    </row>
    <row r="176" spans="1:7">
      <c r="A176" s="22">
        <v>61</v>
      </c>
      <c r="B176" s="28" t="s">
        <v>211</v>
      </c>
      <c r="C176" s="21"/>
      <c r="D176" s="19" t="s">
        <v>373</v>
      </c>
      <c r="E176" s="21"/>
      <c r="F176" s="21" t="s">
        <v>29</v>
      </c>
      <c r="G176" s="21">
        <v>4</v>
      </c>
    </row>
    <row r="177" spans="1:7" ht="47.25">
      <c r="A177" s="22">
        <v>62</v>
      </c>
      <c r="B177" s="70" t="s">
        <v>212</v>
      </c>
      <c r="C177" s="71" t="s">
        <v>443</v>
      </c>
      <c r="D177" s="69" t="s">
        <v>444</v>
      </c>
      <c r="E177" s="21"/>
      <c r="F177" s="21" t="s">
        <v>29</v>
      </c>
      <c r="G177" s="21">
        <v>30</v>
      </c>
    </row>
    <row r="178" spans="1:7" ht="63">
      <c r="A178" s="22">
        <v>63</v>
      </c>
      <c r="B178" s="70" t="s">
        <v>213</v>
      </c>
      <c r="C178" s="71" t="s">
        <v>445</v>
      </c>
      <c r="D178" s="69" t="s">
        <v>446</v>
      </c>
      <c r="E178" s="21"/>
      <c r="F178" s="21" t="s">
        <v>29</v>
      </c>
      <c r="G178" s="21">
        <v>30</v>
      </c>
    </row>
    <row r="179" spans="1:7" ht="63">
      <c r="A179" s="22">
        <v>64</v>
      </c>
      <c r="B179" s="70" t="s">
        <v>214</v>
      </c>
      <c r="C179" s="71" t="s">
        <v>447</v>
      </c>
      <c r="D179" s="69" t="s">
        <v>448</v>
      </c>
      <c r="E179" s="21"/>
      <c r="F179" s="21" t="s">
        <v>29</v>
      </c>
      <c r="G179" s="21">
        <v>30</v>
      </c>
    </row>
    <row r="180" spans="1:7" ht="47.25">
      <c r="A180" s="22">
        <v>65</v>
      </c>
      <c r="B180" s="70" t="s">
        <v>215</v>
      </c>
      <c r="C180" s="71" t="s">
        <v>449</v>
      </c>
      <c r="D180" s="69" t="s">
        <v>450</v>
      </c>
      <c r="E180" s="21"/>
      <c r="F180" s="21" t="s">
        <v>29</v>
      </c>
      <c r="G180" s="21">
        <v>30</v>
      </c>
    </row>
    <row r="181" spans="1:7">
      <c r="A181" s="22">
        <v>66</v>
      </c>
      <c r="B181" s="70" t="s">
        <v>451</v>
      </c>
      <c r="C181" s="71" t="s">
        <v>452</v>
      </c>
      <c r="D181" s="69" t="s">
        <v>374</v>
      </c>
      <c r="E181" s="21"/>
      <c r="F181" s="21" t="s">
        <v>29</v>
      </c>
      <c r="G181" s="21">
        <v>25</v>
      </c>
    </row>
    <row r="182" spans="1:7">
      <c r="A182" s="22">
        <v>67</v>
      </c>
      <c r="B182" s="70" t="s">
        <v>217</v>
      </c>
      <c r="C182" s="71" t="s">
        <v>452</v>
      </c>
      <c r="D182" s="69" t="s">
        <v>374</v>
      </c>
      <c r="E182" s="21"/>
      <c r="F182" s="21" t="s">
        <v>29</v>
      </c>
      <c r="G182" s="21">
        <v>25</v>
      </c>
    </row>
    <row r="183" spans="1:7">
      <c r="A183" s="22">
        <v>68</v>
      </c>
      <c r="B183" s="70" t="s">
        <v>218</v>
      </c>
      <c r="C183" s="71" t="s">
        <v>452</v>
      </c>
      <c r="D183" s="69" t="s">
        <v>374</v>
      </c>
      <c r="E183" s="21"/>
      <c r="F183" s="21" t="s">
        <v>29</v>
      </c>
      <c r="G183" s="21">
        <v>25</v>
      </c>
    </row>
    <row r="184" spans="1:7">
      <c r="A184" s="22">
        <v>69</v>
      </c>
      <c r="B184" s="70" t="s">
        <v>219</v>
      </c>
      <c r="C184" s="71" t="s">
        <v>452</v>
      </c>
      <c r="D184" s="69" t="s">
        <v>374</v>
      </c>
      <c r="E184" s="21"/>
      <c r="F184" s="21" t="s">
        <v>29</v>
      </c>
      <c r="G184" s="21">
        <v>25</v>
      </c>
    </row>
    <row r="185" spans="1:7">
      <c r="A185" s="22">
        <v>70</v>
      </c>
      <c r="B185" s="70" t="s">
        <v>220</v>
      </c>
      <c r="C185" s="71" t="s">
        <v>452</v>
      </c>
      <c r="D185" s="69" t="s">
        <v>375</v>
      </c>
      <c r="E185" s="21"/>
      <c r="F185" s="21" t="s">
        <v>29</v>
      </c>
      <c r="G185" s="21">
        <v>2</v>
      </c>
    </row>
    <row r="186" spans="1:7">
      <c r="A186" s="22">
        <v>71</v>
      </c>
      <c r="B186" s="70" t="s">
        <v>149</v>
      </c>
      <c r="C186" s="71" t="s">
        <v>453</v>
      </c>
      <c r="D186" s="69" t="s">
        <v>376</v>
      </c>
      <c r="E186" s="21"/>
      <c r="F186" s="21" t="s">
        <v>29</v>
      </c>
      <c r="G186" s="21">
        <v>3</v>
      </c>
    </row>
    <row r="187" spans="1:7">
      <c r="A187" s="22">
        <v>72</v>
      </c>
      <c r="B187" s="28" t="s">
        <v>221</v>
      </c>
      <c r="C187" s="21" t="s">
        <v>43</v>
      </c>
      <c r="D187" s="19" t="s">
        <v>376</v>
      </c>
      <c r="E187" s="21"/>
      <c r="F187" s="21" t="s">
        <v>29</v>
      </c>
      <c r="G187" s="21">
        <v>3</v>
      </c>
    </row>
    <row r="188" spans="1:7">
      <c r="A188" s="22">
        <v>73</v>
      </c>
      <c r="B188" s="28" t="s">
        <v>222</v>
      </c>
      <c r="C188" s="21"/>
      <c r="D188" s="19" t="s">
        <v>377</v>
      </c>
      <c r="E188" s="21"/>
      <c r="F188" s="21" t="s">
        <v>29</v>
      </c>
      <c r="G188" s="21">
        <v>5</v>
      </c>
    </row>
    <row r="189" spans="1:7" ht="31.5">
      <c r="A189" s="22">
        <v>74</v>
      </c>
      <c r="B189" s="28" t="s">
        <v>223</v>
      </c>
      <c r="C189" s="21" t="s">
        <v>43</v>
      </c>
      <c r="D189" s="19" t="s">
        <v>378</v>
      </c>
      <c r="E189" s="21"/>
      <c r="F189" s="21" t="s">
        <v>29</v>
      </c>
      <c r="G189" s="21">
        <v>4</v>
      </c>
    </row>
    <row r="190" spans="1:7">
      <c r="A190" s="22">
        <v>75</v>
      </c>
      <c r="B190" s="28" t="s">
        <v>224</v>
      </c>
      <c r="C190" s="21"/>
      <c r="D190" s="19" t="s">
        <v>379</v>
      </c>
      <c r="E190" s="21"/>
      <c r="F190" s="21" t="s">
        <v>29</v>
      </c>
      <c r="G190" s="21">
        <v>1</v>
      </c>
    </row>
    <row r="191" spans="1:7">
      <c r="A191" s="22">
        <v>76</v>
      </c>
      <c r="B191" s="28" t="s">
        <v>225</v>
      </c>
      <c r="C191" s="21"/>
      <c r="D191" s="19" t="s">
        <v>379</v>
      </c>
      <c r="E191" s="21"/>
      <c r="F191" s="21" t="s">
        <v>29</v>
      </c>
      <c r="G191" s="21">
        <v>1</v>
      </c>
    </row>
    <row r="192" spans="1:7">
      <c r="A192" s="22">
        <v>77</v>
      </c>
      <c r="B192" s="28" t="s">
        <v>226</v>
      </c>
      <c r="C192" s="21"/>
      <c r="D192" s="19" t="s">
        <v>380</v>
      </c>
      <c r="E192" s="21"/>
      <c r="F192" s="21" t="s">
        <v>29</v>
      </c>
      <c r="G192" s="21">
        <v>1</v>
      </c>
    </row>
    <row r="193" spans="1:7">
      <c r="A193" s="22">
        <v>78</v>
      </c>
      <c r="B193" s="28" t="s">
        <v>227</v>
      </c>
      <c r="C193" s="21" t="s">
        <v>43</v>
      </c>
      <c r="D193" s="19" t="s">
        <v>381</v>
      </c>
      <c r="E193" s="21"/>
      <c r="F193" s="21" t="s">
        <v>29</v>
      </c>
      <c r="G193" s="21">
        <v>2</v>
      </c>
    </row>
    <row r="194" spans="1:7">
      <c r="A194" s="22">
        <v>79</v>
      </c>
      <c r="B194" s="28" t="s">
        <v>228</v>
      </c>
      <c r="C194" s="21"/>
      <c r="D194" s="19"/>
      <c r="E194" s="21"/>
      <c r="F194" s="21" t="s">
        <v>29</v>
      </c>
      <c r="G194" s="21">
        <v>1</v>
      </c>
    </row>
    <row r="195" spans="1:7">
      <c r="A195" s="22">
        <v>80</v>
      </c>
      <c r="B195" s="28" t="s">
        <v>229</v>
      </c>
      <c r="C195" s="21" t="s">
        <v>418</v>
      </c>
      <c r="D195" s="19"/>
      <c r="E195" s="21"/>
      <c r="F195" s="21" t="s">
        <v>29</v>
      </c>
      <c r="G195" s="21">
        <v>1</v>
      </c>
    </row>
    <row r="196" spans="1:7">
      <c r="A196" s="22">
        <v>81</v>
      </c>
      <c r="B196" s="28" t="s">
        <v>230</v>
      </c>
      <c r="C196" s="21"/>
      <c r="D196" s="19" t="s">
        <v>382</v>
      </c>
      <c r="E196" s="21"/>
      <c r="F196" s="21" t="s">
        <v>29</v>
      </c>
      <c r="G196" s="21">
        <v>3</v>
      </c>
    </row>
    <row r="197" spans="1:7">
      <c r="A197" s="22">
        <v>82</v>
      </c>
      <c r="B197" s="28" t="s">
        <v>231</v>
      </c>
      <c r="C197" s="21"/>
      <c r="D197" s="19" t="s">
        <v>382</v>
      </c>
      <c r="E197" s="21"/>
      <c r="F197" s="21" t="s">
        <v>29</v>
      </c>
      <c r="G197" s="21">
        <v>3</v>
      </c>
    </row>
    <row r="198" spans="1:7">
      <c r="A198" s="22">
        <v>83</v>
      </c>
      <c r="B198" s="28" t="s">
        <v>232</v>
      </c>
      <c r="C198" s="21"/>
      <c r="D198" s="19" t="s">
        <v>382</v>
      </c>
      <c r="E198" s="21"/>
      <c r="F198" s="21" t="s">
        <v>29</v>
      </c>
      <c r="G198" s="21">
        <v>3</v>
      </c>
    </row>
    <row r="199" spans="1:7">
      <c r="A199" s="22">
        <v>84</v>
      </c>
      <c r="B199" s="28" t="s">
        <v>233</v>
      </c>
      <c r="C199" s="21"/>
      <c r="D199" s="19" t="s">
        <v>382</v>
      </c>
      <c r="E199" s="21"/>
      <c r="F199" s="21" t="s">
        <v>29</v>
      </c>
      <c r="G199" s="21">
        <v>3</v>
      </c>
    </row>
    <row r="200" spans="1:7">
      <c r="A200" s="22">
        <v>85</v>
      </c>
      <c r="B200" s="28" t="s">
        <v>234</v>
      </c>
      <c r="C200" s="21"/>
      <c r="D200" s="19" t="s">
        <v>382</v>
      </c>
      <c r="E200" s="21"/>
      <c r="F200" s="21" t="s">
        <v>29</v>
      </c>
      <c r="G200" s="21">
        <v>3</v>
      </c>
    </row>
    <row r="201" spans="1:7">
      <c r="A201" s="22">
        <v>86</v>
      </c>
      <c r="B201" s="28" t="s">
        <v>235</v>
      </c>
      <c r="C201" s="21"/>
      <c r="D201" s="19" t="s">
        <v>382</v>
      </c>
      <c r="E201" s="21"/>
      <c r="F201" s="21" t="s">
        <v>29</v>
      </c>
      <c r="G201" s="21">
        <v>3</v>
      </c>
    </row>
    <row r="202" spans="1:7">
      <c r="A202" s="22">
        <v>87</v>
      </c>
      <c r="B202" s="28" t="s">
        <v>236</v>
      </c>
      <c r="C202" s="21"/>
      <c r="D202" s="19" t="s">
        <v>382</v>
      </c>
      <c r="E202" s="21"/>
      <c r="F202" s="21" t="s">
        <v>29</v>
      </c>
      <c r="G202" s="21">
        <v>3</v>
      </c>
    </row>
    <row r="203" spans="1:7">
      <c r="A203" s="22">
        <v>88</v>
      </c>
      <c r="B203" s="28" t="s">
        <v>237</v>
      </c>
      <c r="C203" s="21"/>
      <c r="D203" s="19" t="s">
        <v>382</v>
      </c>
      <c r="E203" s="21"/>
      <c r="F203" s="21" t="s">
        <v>29</v>
      </c>
      <c r="G203" s="21">
        <v>3</v>
      </c>
    </row>
    <row r="204" spans="1:7">
      <c r="A204" s="22">
        <v>89</v>
      </c>
      <c r="B204" s="28" t="s">
        <v>238</v>
      </c>
      <c r="C204" s="21"/>
      <c r="D204" s="19" t="s">
        <v>382</v>
      </c>
      <c r="E204" s="21"/>
      <c r="F204" s="21" t="s">
        <v>29</v>
      </c>
      <c r="G204" s="21">
        <v>3</v>
      </c>
    </row>
    <row r="205" spans="1:7">
      <c r="A205" s="22">
        <v>90</v>
      </c>
      <c r="B205" s="28" t="s">
        <v>239</v>
      </c>
      <c r="C205" s="21"/>
      <c r="D205" s="19" t="s">
        <v>382</v>
      </c>
      <c r="E205" s="21"/>
      <c r="F205" s="21" t="s">
        <v>29</v>
      </c>
      <c r="G205" s="21">
        <v>3</v>
      </c>
    </row>
    <row r="206" spans="1:7">
      <c r="A206" s="22">
        <v>91</v>
      </c>
      <c r="B206" s="28" t="s">
        <v>240</v>
      </c>
      <c r="C206" s="21"/>
      <c r="D206" s="19" t="s">
        <v>382</v>
      </c>
      <c r="E206" s="21"/>
      <c r="F206" s="21" t="s">
        <v>29</v>
      </c>
      <c r="G206" s="21">
        <v>3</v>
      </c>
    </row>
    <row r="207" spans="1:7">
      <c r="A207" s="22">
        <v>92</v>
      </c>
      <c r="B207" s="28" t="s">
        <v>241</v>
      </c>
      <c r="C207" s="21"/>
      <c r="D207" s="19" t="s">
        <v>382</v>
      </c>
      <c r="E207" s="21"/>
      <c r="F207" s="21" t="s">
        <v>29</v>
      </c>
      <c r="G207" s="21">
        <v>2</v>
      </c>
    </row>
    <row r="208" spans="1:7">
      <c r="A208" s="22">
        <v>93</v>
      </c>
      <c r="B208" s="28" t="s">
        <v>242</v>
      </c>
      <c r="C208" s="21"/>
      <c r="D208" s="19" t="s">
        <v>382</v>
      </c>
      <c r="E208" s="21"/>
      <c r="F208" s="21" t="s">
        <v>29</v>
      </c>
      <c r="G208" s="21">
        <v>2</v>
      </c>
    </row>
    <row r="209" spans="1:7">
      <c r="A209" s="22">
        <v>94</v>
      </c>
      <c r="B209" s="28" t="s">
        <v>243</v>
      </c>
      <c r="C209" s="21"/>
      <c r="D209" s="19" t="s">
        <v>382</v>
      </c>
      <c r="E209" s="21"/>
      <c r="F209" s="21" t="s">
        <v>29</v>
      </c>
      <c r="G209" s="21">
        <v>2</v>
      </c>
    </row>
    <row r="210" spans="1:7">
      <c r="A210" s="22">
        <v>95</v>
      </c>
      <c r="B210" s="28" t="s">
        <v>244</v>
      </c>
      <c r="C210" s="21"/>
      <c r="D210" s="19" t="s">
        <v>382</v>
      </c>
      <c r="E210" s="21"/>
      <c r="F210" s="21" t="s">
        <v>29</v>
      </c>
      <c r="G210" s="21">
        <v>2</v>
      </c>
    </row>
    <row r="211" spans="1:7">
      <c r="A211" s="22">
        <v>96</v>
      </c>
      <c r="B211" s="28" t="s">
        <v>245</v>
      </c>
      <c r="C211" s="21"/>
      <c r="D211" s="19" t="s">
        <v>382</v>
      </c>
      <c r="E211" s="21"/>
      <c r="F211" s="21" t="s">
        <v>29</v>
      </c>
      <c r="G211" s="21">
        <v>2</v>
      </c>
    </row>
    <row r="212" spans="1:7">
      <c r="A212" s="22">
        <v>97</v>
      </c>
      <c r="B212" s="28" t="s">
        <v>246</v>
      </c>
      <c r="C212" s="21"/>
      <c r="D212" s="19" t="s">
        <v>382</v>
      </c>
      <c r="E212" s="21"/>
      <c r="F212" s="21" t="s">
        <v>29</v>
      </c>
      <c r="G212" s="21">
        <v>2</v>
      </c>
    </row>
    <row r="213" spans="1:7">
      <c r="A213" s="22">
        <v>98</v>
      </c>
      <c r="B213" s="28" t="s">
        <v>247</v>
      </c>
      <c r="C213" s="21"/>
      <c r="D213" s="19" t="s">
        <v>382</v>
      </c>
      <c r="E213" s="21"/>
      <c r="F213" s="21" t="s">
        <v>29</v>
      </c>
      <c r="G213" s="21">
        <v>2</v>
      </c>
    </row>
    <row r="214" spans="1:7">
      <c r="A214" s="22">
        <v>99</v>
      </c>
      <c r="B214" s="28" t="s">
        <v>248</v>
      </c>
      <c r="C214" s="21"/>
      <c r="D214" s="19" t="s">
        <v>382</v>
      </c>
      <c r="E214" s="21"/>
      <c r="F214" s="21" t="s">
        <v>29</v>
      </c>
      <c r="G214" s="21">
        <v>2</v>
      </c>
    </row>
    <row r="215" spans="1:7">
      <c r="A215" s="22">
        <v>100</v>
      </c>
      <c r="B215" s="28" t="s">
        <v>249</v>
      </c>
      <c r="C215" s="21"/>
      <c r="D215" s="19" t="s">
        <v>382</v>
      </c>
      <c r="E215" s="21"/>
      <c r="F215" s="21" t="s">
        <v>29</v>
      </c>
      <c r="G215" s="21">
        <v>2</v>
      </c>
    </row>
    <row r="216" spans="1:7">
      <c r="A216" s="22">
        <v>101</v>
      </c>
      <c r="B216" s="28" t="s">
        <v>250</v>
      </c>
      <c r="C216" s="21"/>
      <c r="D216" s="19" t="s">
        <v>382</v>
      </c>
      <c r="E216" s="21"/>
      <c r="F216" s="21" t="s">
        <v>29</v>
      </c>
      <c r="G216" s="21">
        <v>2</v>
      </c>
    </row>
    <row r="217" spans="1:7">
      <c r="A217" s="22">
        <v>102</v>
      </c>
      <c r="B217" s="28" t="s">
        <v>251</v>
      </c>
      <c r="C217" s="21"/>
      <c r="D217" s="19" t="s">
        <v>382</v>
      </c>
      <c r="E217" s="21"/>
      <c r="F217" s="21" t="s">
        <v>29</v>
      </c>
      <c r="G217" s="21">
        <v>2</v>
      </c>
    </row>
    <row r="218" spans="1:7">
      <c r="A218" s="22">
        <v>103</v>
      </c>
      <c r="B218" s="28" t="s">
        <v>252</v>
      </c>
      <c r="C218" s="21"/>
      <c r="D218" s="19" t="s">
        <v>382</v>
      </c>
      <c r="E218" s="21"/>
      <c r="F218" s="21" t="s">
        <v>29</v>
      </c>
      <c r="G218" s="21">
        <v>2</v>
      </c>
    </row>
    <row r="219" spans="1:7">
      <c r="A219" s="22">
        <v>104</v>
      </c>
      <c r="B219" s="28" t="s">
        <v>253</v>
      </c>
      <c r="C219" s="21"/>
      <c r="D219" s="19" t="s">
        <v>382</v>
      </c>
      <c r="E219" s="21"/>
      <c r="F219" s="21" t="s">
        <v>29</v>
      </c>
      <c r="G219" s="21">
        <v>4</v>
      </c>
    </row>
    <row r="220" spans="1:7">
      <c r="A220" s="22">
        <v>105</v>
      </c>
      <c r="B220" s="28" t="s">
        <v>254</v>
      </c>
      <c r="C220" s="21"/>
      <c r="D220" s="19" t="s">
        <v>382</v>
      </c>
      <c r="E220" s="21"/>
      <c r="F220" s="21" t="s">
        <v>29</v>
      </c>
      <c r="G220" s="21">
        <v>4</v>
      </c>
    </row>
    <row r="221" spans="1:7">
      <c r="A221" s="22">
        <v>106</v>
      </c>
      <c r="B221" s="28" t="s">
        <v>255</v>
      </c>
      <c r="C221" s="21"/>
      <c r="D221" s="19" t="s">
        <v>382</v>
      </c>
      <c r="E221" s="21"/>
      <c r="F221" s="21" t="s">
        <v>29</v>
      </c>
      <c r="G221" s="21">
        <v>4</v>
      </c>
    </row>
    <row r="222" spans="1:7">
      <c r="A222" s="22">
        <v>107</v>
      </c>
      <c r="B222" s="28" t="s">
        <v>256</v>
      </c>
      <c r="C222" s="21"/>
      <c r="D222" s="19" t="s">
        <v>383</v>
      </c>
      <c r="E222" s="21"/>
      <c r="F222" s="21" t="s">
        <v>29</v>
      </c>
      <c r="G222" s="21">
        <v>100</v>
      </c>
    </row>
    <row r="223" spans="1:7" ht="63">
      <c r="A223" s="22">
        <v>108</v>
      </c>
      <c r="B223" s="70" t="s">
        <v>257</v>
      </c>
      <c r="C223" s="71" t="s">
        <v>454</v>
      </c>
      <c r="D223" s="69" t="s">
        <v>384</v>
      </c>
      <c r="E223" s="21"/>
      <c r="F223" s="21" t="s">
        <v>29</v>
      </c>
      <c r="G223" s="21">
        <v>6</v>
      </c>
    </row>
    <row r="224" spans="1:7" ht="47.25">
      <c r="A224" s="22">
        <v>109</v>
      </c>
      <c r="B224" s="70" t="s">
        <v>258</v>
      </c>
      <c r="C224" s="71" t="s">
        <v>455</v>
      </c>
      <c r="D224" s="69" t="s">
        <v>384</v>
      </c>
      <c r="E224" s="21"/>
      <c r="F224" s="21" t="s">
        <v>29</v>
      </c>
      <c r="G224" s="21">
        <v>4</v>
      </c>
    </row>
    <row r="225" spans="1:7" ht="63">
      <c r="A225" s="22">
        <v>110</v>
      </c>
      <c r="B225" s="70" t="s">
        <v>259</v>
      </c>
      <c r="C225" s="71" t="s">
        <v>456</v>
      </c>
      <c r="D225" s="69" t="s">
        <v>384</v>
      </c>
      <c r="E225" s="21"/>
      <c r="F225" s="21" t="s">
        <v>29</v>
      </c>
      <c r="G225" s="21">
        <v>4</v>
      </c>
    </row>
    <row r="226" spans="1:7" ht="94.5">
      <c r="A226" s="22">
        <v>111</v>
      </c>
      <c r="B226" s="70" t="s">
        <v>260</v>
      </c>
      <c r="C226" s="71" t="s">
        <v>457</v>
      </c>
      <c r="D226" s="69" t="s">
        <v>384</v>
      </c>
      <c r="E226" s="21"/>
      <c r="F226" s="21" t="s">
        <v>29</v>
      </c>
      <c r="G226" s="21">
        <v>6</v>
      </c>
    </row>
    <row r="227" spans="1:7">
      <c r="A227" s="22">
        <v>112</v>
      </c>
      <c r="B227" s="28" t="s">
        <v>261</v>
      </c>
      <c r="C227" s="21"/>
      <c r="D227" s="38" t="s">
        <v>385</v>
      </c>
      <c r="E227" s="21"/>
      <c r="F227" s="21" t="s">
        <v>29</v>
      </c>
      <c r="G227" s="21">
        <v>4</v>
      </c>
    </row>
    <row r="228" spans="1:7">
      <c r="A228" s="22">
        <v>113</v>
      </c>
      <c r="B228" s="28" t="s">
        <v>262</v>
      </c>
      <c r="C228" s="21"/>
      <c r="D228" s="38" t="s">
        <v>335</v>
      </c>
      <c r="E228" s="21"/>
      <c r="F228" s="21" t="s">
        <v>29</v>
      </c>
      <c r="G228" s="21">
        <v>4</v>
      </c>
    </row>
    <row r="229" spans="1:7">
      <c r="A229" s="22">
        <v>114</v>
      </c>
      <c r="B229" s="28" t="s">
        <v>263</v>
      </c>
      <c r="C229" s="21"/>
      <c r="D229" s="38" t="s">
        <v>335</v>
      </c>
      <c r="E229" s="21"/>
      <c r="F229" s="21" t="s">
        <v>29</v>
      </c>
      <c r="G229" s="21">
        <v>2</v>
      </c>
    </row>
    <row r="230" spans="1:7">
      <c r="A230" s="22">
        <v>115</v>
      </c>
      <c r="B230" s="28" t="s">
        <v>264</v>
      </c>
      <c r="C230" s="21"/>
      <c r="D230" s="38" t="s">
        <v>335</v>
      </c>
      <c r="E230" s="21"/>
      <c r="F230" s="21" t="s">
        <v>29</v>
      </c>
      <c r="G230" s="21">
        <v>2</v>
      </c>
    </row>
    <row r="231" spans="1:7">
      <c r="A231" s="22">
        <v>116</v>
      </c>
      <c r="B231" s="28" t="s">
        <v>265</v>
      </c>
      <c r="C231" s="21"/>
      <c r="D231" s="38" t="s">
        <v>335</v>
      </c>
      <c r="E231" s="21"/>
      <c r="F231" s="21" t="s">
        <v>29</v>
      </c>
      <c r="G231" s="21">
        <v>4</v>
      </c>
    </row>
    <row r="232" spans="1:7">
      <c r="A232" s="22">
        <v>117</v>
      </c>
      <c r="B232" s="28" t="s">
        <v>266</v>
      </c>
      <c r="C232" s="21"/>
      <c r="D232" s="38" t="s">
        <v>335</v>
      </c>
      <c r="E232" s="21"/>
      <c r="F232" s="21" t="s">
        <v>29</v>
      </c>
      <c r="G232" s="21">
        <v>2</v>
      </c>
    </row>
    <row r="233" spans="1:7">
      <c r="A233" s="22">
        <v>118</v>
      </c>
      <c r="B233" s="28" t="s">
        <v>267</v>
      </c>
      <c r="C233" s="21"/>
      <c r="D233" s="38" t="s">
        <v>335</v>
      </c>
      <c r="E233" s="21"/>
      <c r="F233" s="21" t="s">
        <v>29</v>
      </c>
      <c r="G233" s="21">
        <v>2</v>
      </c>
    </row>
    <row r="234" spans="1:7">
      <c r="A234" s="22">
        <v>119</v>
      </c>
      <c r="B234" s="28" t="s">
        <v>268</v>
      </c>
      <c r="C234" s="21"/>
      <c r="D234" s="38" t="s">
        <v>385</v>
      </c>
      <c r="E234" s="21"/>
      <c r="F234" s="21" t="s">
        <v>29</v>
      </c>
      <c r="G234" s="21">
        <v>4</v>
      </c>
    </row>
    <row r="235" spans="1:7">
      <c r="A235" s="22">
        <v>120</v>
      </c>
      <c r="B235" s="28" t="s">
        <v>269</v>
      </c>
      <c r="C235" s="21"/>
      <c r="D235" s="38" t="s">
        <v>335</v>
      </c>
      <c r="E235" s="21"/>
      <c r="F235" s="21" t="s">
        <v>29</v>
      </c>
      <c r="G235" s="21">
        <v>2</v>
      </c>
    </row>
    <row r="236" spans="1:7">
      <c r="A236" s="22">
        <v>121</v>
      </c>
      <c r="B236" s="28" t="s">
        <v>270</v>
      </c>
      <c r="C236" s="21"/>
      <c r="D236" s="38" t="s">
        <v>335</v>
      </c>
      <c r="E236" s="21"/>
      <c r="F236" s="21" t="s">
        <v>29</v>
      </c>
      <c r="G236" s="21">
        <v>2</v>
      </c>
    </row>
    <row r="237" spans="1:7">
      <c r="A237" s="22">
        <v>122</v>
      </c>
      <c r="B237" s="28" t="s">
        <v>271</v>
      </c>
      <c r="C237" s="21"/>
      <c r="D237" s="38" t="s">
        <v>335</v>
      </c>
      <c r="E237" s="21"/>
      <c r="F237" s="21" t="s">
        <v>29</v>
      </c>
      <c r="G237" s="21">
        <v>2</v>
      </c>
    </row>
    <row r="238" spans="1:7">
      <c r="A238" s="22">
        <v>123</v>
      </c>
      <c r="B238" s="28" t="s">
        <v>272</v>
      </c>
      <c r="C238" s="21"/>
      <c r="D238" s="38" t="s">
        <v>385</v>
      </c>
      <c r="E238" s="21"/>
      <c r="F238" s="21" t="s">
        <v>29</v>
      </c>
      <c r="G238" s="21">
        <v>4</v>
      </c>
    </row>
    <row r="239" spans="1:7">
      <c r="A239" s="22">
        <v>124</v>
      </c>
      <c r="B239" s="28" t="s">
        <v>273</v>
      </c>
      <c r="C239" s="21"/>
      <c r="D239" s="38" t="s">
        <v>335</v>
      </c>
      <c r="E239" s="21"/>
      <c r="F239" s="21" t="s">
        <v>29</v>
      </c>
      <c r="G239" s="21">
        <v>2</v>
      </c>
    </row>
    <row r="240" spans="1:7">
      <c r="A240" s="22">
        <v>125</v>
      </c>
      <c r="B240" s="28" t="s">
        <v>274</v>
      </c>
      <c r="C240" s="21"/>
      <c r="D240" s="38" t="s">
        <v>335</v>
      </c>
      <c r="E240" s="21"/>
      <c r="F240" s="21" t="s">
        <v>29</v>
      </c>
      <c r="G240" s="21">
        <v>2</v>
      </c>
    </row>
    <row r="241" spans="1:7">
      <c r="A241" s="22">
        <v>126</v>
      </c>
      <c r="B241" s="28" t="s">
        <v>275</v>
      </c>
      <c r="C241" s="21"/>
      <c r="D241" s="38" t="s">
        <v>385</v>
      </c>
      <c r="E241" s="21"/>
      <c r="F241" s="21" t="s">
        <v>29</v>
      </c>
      <c r="G241" s="21">
        <v>4</v>
      </c>
    </row>
    <row r="242" spans="1:7">
      <c r="A242" s="22">
        <v>127</v>
      </c>
      <c r="B242" s="28" t="s">
        <v>276</v>
      </c>
      <c r="C242" s="21"/>
      <c r="D242" s="38" t="s">
        <v>385</v>
      </c>
      <c r="E242" s="21"/>
      <c r="F242" s="21" t="s">
        <v>29</v>
      </c>
      <c r="G242" s="21">
        <v>4</v>
      </c>
    </row>
    <row r="243" spans="1:7">
      <c r="A243" s="22">
        <v>128</v>
      </c>
      <c r="B243" s="28" t="s">
        <v>277</v>
      </c>
      <c r="C243" s="21"/>
      <c r="D243" s="38" t="s">
        <v>385</v>
      </c>
      <c r="E243" s="21"/>
      <c r="F243" s="21" t="s">
        <v>29</v>
      </c>
      <c r="G243" s="21">
        <v>4</v>
      </c>
    </row>
    <row r="244" spans="1:7">
      <c r="A244" s="22">
        <v>129</v>
      </c>
      <c r="B244" s="28" t="s">
        <v>278</v>
      </c>
      <c r="C244" s="21"/>
      <c r="D244" s="38" t="s">
        <v>385</v>
      </c>
      <c r="E244" s="21"/>
      <c r="F244" s="21" t="s">
        <v>29</v>
      </c>
      <c r="G244" s="21">
        <v>4</v>
      </c>
    </row>
    <row r="245" spans="1:7">
      <c r="A245" s="22">
        <v>130</v>
      </c>
      <c r="B245" s="28" t="s">
        <v>279</v>
      </c>
      <c r="C245" s="21"/>
      <c r="D245" s="38" t="s">
        <v>385</v>
      </c>
      <c r="E245" s="21"/>
      <c r="F245" s="21" t="s">
        <v>29</v>
      </c>
      <c r="G245" s="21">
        <v>4</v>
      </c>
    </row>
    <row r="246" spans="1:7">
      <c r="A246" s="22">
        <v>131</v>
      </c>
      <c r="B246" s="28" t="s">
        <v>280</v>
      </c>
      <c r="C246" s="21"/>
      <c r="D246" s="38" t="s">
        <v>385</v>
      </c>
      <c r="E246" s="21"/>
      <c r="F246" s="21" t="s">
        <v>29</v>
      </c>
      <c r="G246" s="21">
        <v>4</v>
      </c>
    </row>
    <row r="247" spans="1:7">
      <c r="A247" s="22">
        <v>132</v>
      </c>
      <c r="B247" s="28" t="s">
        <v>281</v>
      </c>
      <c r="C247" s="21"/>
      <c r="D247" s="38" t="s">
        <v>385</v>
      </c>
      <c r="E247" s="21"/>
      <c r="F247" s="21" t="s">
        <v>29</v>
      </c>
      <c r="G247" s="21">
        <v>4</v>
      </c>
    </row>
    <row r="248" spans="1:7">
      <c r="A248" s="22">
        <v>133</v>
      </c>
      <c r="B248" s="28" t="s">
        <v>282</v>
      </c>
      <c r="C248" s="21"/>
      <c r="D248" s="19"/>
      <c r="E248" s="21"/>
      <c r="F248" s="21" t="s">
        <v>29</v>
      </c>
      <c r="G248" s="21">
        <v>2</v>
      </c>
    </row>
    <row r="249" spans="1:7" ht="31.5">
      <c r="A249" s="22">
        <v>134</v>
      </c>
      <c r="B249" s="28" t="s">
        <v>283</v>
      </c>
      <c r="C249" s="21"/>
      <c r="D249" s="19" t="s">
        <v>386</v>
      </c>
      <c r="E249" s="21"/>
      <c r="F249" s="21" t="s">
        <v>29</v>
      </c>
      <c r="G249" s="21">
        <v>1</v>
      </c>
    </row>
    <row r="250" spans="1:7">
      <c r="A250" s="22">
        <v>135</v>
      </c>
      <c r="B250" s="28" t="s">
        <v>284</v>
      </c>
      <c r="C250" s="21"/>
      <c r="D250" s="19" t="s">
        <v>387</v>
      </c>
      <c r="E250" s="21"/>
      <c r="F250" s="21" t="s">
        <v>29</v>
      </c>
      <c r="G250" s="21">
        <v>5</v>
      </c>
    </row>
    <row r="251" spans="1:7">
      <c r="A251" s="22">
        <v>136</v>
      </c>
      <c r="B251" s="28" t="s">
        <v>285</v>
      </c>
      <c r="C251" s="21"/>
      <c r="D251" s="19" t="s">
        <v>388</v>
      </c>
      <c r="E251" s="21"/>
      <c r="F251" s="21" t="s">
        <v>29</v>
      </c>
      <c r="G251" s="21">
        <v>10</v>
      </c>
    </row>
    <row r="252" spans="1:7">
      <c r="A252" s="41" t="s">
        <v>27</v>
      </c>
      <c r="B252" s="42" t="s">
        <v>26</v>
      </c>
      <c r="C252" s="42"/>
      <c r="D252" s="42"/>
      <c r="E252" s="42"/>
      <c r="F252" s="42"/>
      <c r="G252" s="30"/>
    </row>
    <row r="253" spans="1:7" ht="31.5">
      <c r="A253" s="22">
        <v>1</v>
      </c>
      <c r="B253" s="70" t="s">
        <v>286</v>
      </c>
      <c r="C253" s="71" t="s">
        <v>458</v>
      </c>
      <c r="D253" s="69" t="s">
        <v>389</v>
      </c>
      <c r="E253" s="21"/>
      <c r="F253" s="21" t="s">
        <v>29</v>
      </c>
      <c r="G253" s="21">
        <v>40</v>
      </c>
    </row>
    <row r="254" spans="1:7" ht="31.5">
      <c r="A254" s="22">
        <v>2</v>
      </c>
      <c r="B254" s="70" t="s">
        <v>287</v>
      </c>
      <c r="C254" s="71" t="s">
        <v>459</v>
      </c>
      <c r="D254" s="69" t="s">
        <v>390</v>
      </c>
      <c r="E254" s="21"/>
      <c r="F254" s="21" t="s">
        <v>29</v>
      </c>
      <c r="G254" s="21">
        <v>72</v>
      </c>
    </row>
    <row r="255" spans="1:7">
      <c r="A255" s="22">
        <v>3</v>
      </c>
      <c r="B255" s="28" t="s">
        <v>288</v>
      </c>
      <c r="C255" s="21" t="s">
        <v>44</v>
      </c>
      <c r="D255" s="19" t="s">
        <v>391</v>
      </c>
      <c r="E255" s="21"/>
      <c r="F255" s="21" t="s">
        <v>29</v>
      </c>
      <c r="G255" s="21">
        <v>30</v>
      </c>
    </row>
    <row r="256" spans="1:7">
      <c r="A256" s="22">
        <v>4</v>
      </c>
      <c r="B256" s="68" t="s">
        <v>289</v>
      </c>
      <c r="C256" s="71" t="s">
        <v>460</v>
      </c>
      <c r="D256" s="73" t="s">
        <v>392</v>
      </c>
      <c r="E256" s="21"/>
      <c r="F256" s="21" t="s">
        <v>29</v>
      </c>
      <c r="G256" s="21">
        <v>30</v>
      </c>
    </row>
    <row r="257" spans="1:7">
      <c r="A257" s="22">
        <v>5</v>
      </c>
      <c r="B257" s="68" t="s">
        <v>290</v>
      </c>
      <c r="C257" s="71" t="s">
        <v>461</v>
      </c>
      <c r="D257" s="73" t="s">
        <v>392</v>
      </c>
      <c r="E257" s="21"/>
      <c r="F257" s="21" t="s">
        <v>29</v>
      </c>
      <c r="G257" s="21">
        <v>30</v>
      </c>
    </row>
    <row r="258" spans="1:7">
      <c r="A258" s="22">
        <v>6</v>
      </c>
      <c r="B258" s="68" t="s">
        <v>291</v>
      </c>
      <c r="C258" s="71" t="s">
        <v>462</v>
      </c>
      <c r="D258" s="73" t="s">
        <v>392</v>
      </c>
      <c r="E258" s="21"/>
      <c r="F258" s="21" t="s">
        <v>29</v>
      </c>
      <c r="G258" s="21">
        <v>30</v>
      </c>
    </row>
    <row r="259" spans="1:7">
      <c r="A259" s="22">
        <v>7</v>
      </c>
      <c r="B259" s="68" t="s">
        <v>292</v>
      </c>
      <c r="C259" s="71" t="s">
        <v>463</v>
      </c>
      <c r="D259" s="73" t="s">
        <v>393</v>
      </c>
      <c r="E259" s="21"/>
      <c r="F259" s="21" t="s">
        <v>29</v>
      </c>
      <c r="G259" s="21">
        <v>30</v>
      </c>
    </row>
    <row r="260" spans="1:7">
      <c r="A260" s="22">
        <v>8</v>
      </c>
      <c r="B260" s="68" t="s">
        <v>293</v>
      </c>
      <c r="C260" s="71" t="s">
        <v>464</v>
      </c>
      <c r="D260" s="73" t="s">
        <v>393</v>
      </c>
      <c r="E260" s="21"/>
      <c r="F260" s="21" t="s">
        <v>29</v>
      </c>
      <c r="G260" s="21">
        <v>30</v>
      </c>
    </row>
    <row r="261" spans="1:7">
      <c r="A261" s="22">
        <v>9</v>
      </c>
      <c r="B261" s="68" t="s">
        <v>294</v>
      </c>
      <c r="C261" s="71" t="s">
        <v>465</v>
      </c>
      <c r="D261" s="73" t="s">
        <v>394</v>
      </c>
      <c r="E261" s="21"/>
      <c r="F261" s="21" t="s">
        <v>29</v>
      </c>
      <c r="G261" s="21">
        <v>30</v>
      </c>
    </row>
    <row r="262" spans="1:7">
      <c r="A262" s="22">
        <v>10</v>
      </c>
      <c r="B262" s="68" t="s">
        <v>295</v>
      </c>
      <c r="C262" s="71" t="s">
        <v>466</v>
      </c>
      <c r="D262" s="73" t="s">
        <v>394</v>
      </c>
      <c r="E262" s="21"/>
      <c r="F262" s="21" t="s">
        <v>29</v>
      </c>
      <c r="G262" s="21">
        <v>30</v>
      </c>
    </row>
    <row r="263" spans="1:7">
      <c r="A263" s="22">
        <v>11</v>
      </c>
      <c r="B263" s="68" t="s">
        <v>296</v>
      </c>
      <c r="C263" s="71" t="s">
        <v>467</v>
      </c>
      <c r="D263" s="73" t="s">
        <v>395</v>
      </c>
      <c r="E263" s="21"/>
      <c r="F263" s="21" t="s">
        <v>29</v>
      </c>
      <c r="G263" s="21">
        <v>30</v>
      </c>
    </row>
    <row r="264" spans="1:7">
      <c r="A264" s="22">
        <v>12</v>
      </c>
      <c r="B264" s="68" t="s">
        <v>297</v>
      </c>
      <c r="C264" s="71" t="s">
        <v>468</v>
      </c>
      <c r="D264" s="73" t="s">
        <v>395</v>
      </c>
      <c r="E264" s="21"/>
      <c r="F264" s="21" t="s">
        <v>29</v>
      </c>
      <c r="G264" s="21">
        <v>30</v>
      </c>
    </row>
    <row r="265" spans="1:7">
      <c r="A265" s="22">
        <v>13</v>
      </c>
      <c r="B265" s="68" t="s">
        <v>298</v>
      </c>
      <c r="C265" s="71" t="s">
        <v>469</v>
      </c>
      <c r="D265" s="73" t="s">
        <v>395</v>
      </c>
      <c r="E265" s="21"/>
      <c r="F265" s="21" t="s">
        <v>29</v>
      </c>
      <c r="G265" s="21">
        <v>30</v>
      </c>
    </row>
    <row r="266" spans="1:7">
      <c r="A266" s="22">
        <v>14</v>
      </c>
      <c r="B266" s="68" t="s">
        <v>299</v>
      </c>
      <c r="C266" s="71" t="s">
        <v>470</v>
      </c>
      <c r="D266" s="73" t="s">
        <v>396</v>
      </c>
      <c r="E266" s="21"/>
      <c r="F266" s="21" t="s">
        <v>29</v>
      </c>
      <c r="G266" s="21">
        <v>30</v>
      </c>
    </row>
    <row r="267" spans="1:7">
      <c r="A267" s="22">
        <v>15</v>
      </c>
      <c r="B267" s="68" t="s">
        <v>300</v>
      </c>
      <c r="C267" s="71" t="s">
        <v>471</v>
      </c>
      <c r="D267" s="73" t="s">
        <v>396</v>
      </c>
      <c r="E267" s="21"/>
      <c r="F267" s="21" t="s">
        <v>29</v>
      </c>
      <c r="G267" s="21">
        <v>30</v>
      </c>
    </row>
    <row r="268" spans="1:7">
      <c r="A268" s="22">
        <v>16</v>
      </c>
      <c r="B268" s="28" t="s">
        <v>301</v>
      </c>
      <c r="C268" s="21" t="s">
        <v>45</v>
      </c>
      <c r="D268" s="19" t="s">
        <v>397</v>
      </c>
      <c r="E268" s="21"/>
      <c r="F268" s="21" t="s">
        <v>29</v>
      </c>
      <c r="G268" s="21">
        <v>5</v>
      </c>
    </row>
    <row r="269" spans="1:7">
      <c r="A269" s="22">
        <v>17</v>
      </c>
      <c r="B269" s="70" t="s">
        <v>219</v>
      </c>
      <c r="C269" s="71" t="s">
        <v>452</v>
      </c>
      <c r="D269" s="69" t="s">
        <v>398</v>
      </c>
      <c r="E269" s="21"/>
      <c r="F269" s="21" t="s">
        <v>29</v>
      </c>
      <c r="G269" s="21">
        <v>15</v>
      </c>
    </row>
    <row r="270" spans="1:7">
      <c r="A270" s="22">
        <v>18</v>
      </c>
      <c r="B270" s="70" t="s">
        <v>302</v>
      </c>
      <c r="C270" s="71" t="s">
        <v>452</v>
      </c>
      <c r="D270" s="69" t="s">
        <v>398</v>
      </c>
      <c r="E270" s="21"/>
      <c r="F270" s="21" t="s">
        <v>29</v>
      </c>
      <c r="G270" s="21">
        <v>15</v>
      </c>
    </row>
    <row r="271" spans="1:7">
      <c r="A271" s="22">
        <v>19</v>
      </c>
      <c r="B271" s="70" t="s">
        <v>217</v>
      </c>
      <c r="C271" s="71" t="s">
        <v>452</v>
      </c>
      <c r="D271" s="69" t="s">
        <v>398</v>
      </c>
      <c r="E271" s="21"/>
      <c r="F271" s="21" t="s">
        <v>29</v>
      </c>
      <c r="G271" s="21">
        <v>10</v>
      </c>
    </row>
    <row r="272" spans="1:7">
      <c r="A272" s="22">
        <v>20</v>
      </c>
      <c r="B272" s="70" t="s">
        <v>216</v>
      </c>
      <c r="C272" s="71" t="s">
        <v>452</v>
      </c>
      <c r="D272" s="69" t="s">
        <v>398</v>
      </c>
      <c r="E272" s="21"/>
      <c r="F272" s="21" t="s">
        <v>29</v>
      </c>
      <c r="G272" s="21">
        <v>6</v>
      </c>
    </row>
    <row r="273" spans="1:7">
      <c r="A273" s="22">
        <v>21</v>
      </c>
      <c r="B273" s="28" t="s">
        <v>303</v>
      </c>
      <c r="C273" s="21" t="s">
        <v>419</v>
      </c>
      <c r="D273" s="19" t="s">
        <v>36</v>
      </c>
      <c r="E273" s="21"/>
      <c r="F273" s="21" t="s">
        <v>29</v>
      </c>
      <c r="G273" s="21">
        <v>1</v>
      </c>
    </row>
    <row r="274" spans="1:7">
      <c r="A274" s="22">
        <v>22</v>
      </c>
      <c r="B274" s="28" t="s">
        <v>304</v>
      </c>
      <c r="C274" s="21" t="s">
        <v>419</v>
      </c>
      <c r="D274" s="19" t="s">
        <v>36</v>
      </c>
      <c r="E274" s="21"/>
      <c r="F274" s="21" t="s">
        <v>29</v>
      </c>
      <c r="G274" s="21">
        <v>1</v>
      </c>
    </row>
    <row r="275" spans="1:7">
      <c r="A275" s="22">
        <v>23</v>
      </c>
      <c r="B275" s="28" t="s">
        <v>305</v>
      </c>
      <c r="C275" s="21" t="s">
        <v>419</v>
      </c>
      <c r="D275" s="19" t="s">
        <v>399</v>
      </c>
      <c r="E275" s="21"/>
      <c r="F275" s="21" t="s">
        <v>424</v>
      </c>
      <c r="G275" s="21">
        <v>1</v>
      </c>
    </row>
    <row r="276" spans="1:7">
      <c r="A276" s="22">
        <v>24</v>
      </c>
      <c r="B276" s="28" t="s">
        <v>306</v>
      </c>
      <c r="C276" s="21" t="s">
        <v>419</v>
      </c>
      <c r="D276" s="19" t="s">
        <v>399</v>
      </c>
      <c r="E276" s="21"/>
      <c r="F276" s="21" t="s">
        <v>424</v>
      </c>
      <c r="G276" s="21">
        <v>1</v>
      </c>
    </row>
    <row r="277" spans="1:7">
      <c r="A277" s="48" t="s">
        <v>38</v>
      </c>
      <c r="B277" s="49" t="s">
        <v>46</v>
      </c>
      <c r="C277" s="50"/>
      <c r="D277" s="50"/>
      <c r="E277" s="50"/>
      <c r="F277" s="50"/>
      <c r="G277" s="66"/>
    </row>
    <row r="278" spans="1:7">
      <c r="A278" s="22">
        <v>1</v>
      </c>
      <c r="B278" s="74" t="s">
        <v>472</v>
      </c>
      <c r="C278" s="21"/>
      <c r="D278" s="52"/>
      <c r="E278" s="21"/>
      <c r="F278" s="21" t="s">
        <v>29</v>
      </c>
      <c r="G278" s="21">
        <v>20</v>
      </c>
    </row>
    <row r="279" spans="1:7">
      <c r="A279" s="53" t="s">
        <v>39</v>
      </c>
      <c r="B279" s="54" t="s">
        <v>47</v>
      </c>
      <c r="C279" s="55"/>
      <c r="D279" s="55"/>
      <c r="E279" s="55"/>
      <c r="F279" s="55"/>
      <c r="G279" s="55"/>
    </row>
    <row r="280" spans="1:7">
      <c r="A280" s="22">
        <v>1</v>
      </c>
      <c r="B280" s="51" t="s">
        <v>307</v>
      </c>
      <c r="C280" s="21"/>
      <c r="D280" s="52"/>
      <c r="E280" s="21"/>
      <c r="F280" s="21" t="s">
        <v>29</v>
      </c>
      <c r="G280" s="26">
        <v>6</v>
      </c>
    </row>
    <row r="281" spans="1:7">
      <c r="A281" s="22">
        <v>2</v>
      </c>
      <c r="B281" s="51" t="s">
        <v>308</v>
      </c>
      <c r="C281" s="21"/>
      <c r="D281" s="52"/>
      <c r="E281" s="21"/>
      <c r="F281" s="21" t="s">
        <v>29</v>
      </c>
      <c r="G281" s="21">
        <v>6</v>
      </c>
    </row>
    <row r="282" spans="1:7">
      <c r="A282" s="22">
        <v>3</v>
      </c>
      <c r="B282" s="51" t="s">
        <v>309</v>
      </c>
      <c r="C282" s="21"/>
      <c r="D282" s="52"/>
      <c r="E282" s="21"/>
      <c r="F282" s="21" t="s">
        <v>29</v>
      </c>
      <c r="G282" s="21">
        <v>4</v>
      </c>
    </row>
    <row r="283" spans="1:7">
      <c r="A283" s="22">
        <v>4</v>
      </c>
      <c r="B283" s="51" t="s">
        <v>473</v>
      </c>
      <c r="C283" s="21"/>
      <c r="D283" s="52"/>
      <c r="E283" s="21"/>
      <c r="F283" s="21" t="s">
        <v>29</v>
      </c>
      <c r="G283" s="21">
        <v>2</v>
      </c>
    </row>
    <row r="284" spans="1:7">
      <c r="A284" s="22">
        <v>5</v>
      </c>
      <c r="B284" s="51" t="s">
        <v>310</v>
      </c>
      <c r="C284" s="21"/>
      <c r="D284" s="52"/>
      <c r="E284" s="21"/>
      <c r="F284" s="21" t="s">
        <v>29</v>
      </c>
      <c r="G284" s="21">
        <v>2</v>
      </c>
    </row>
    <row r="285" spans="1:7">
      <c r="A285" s="22">
        <v>6</v>
      </c>
      <c r="B285" s="74" t="s">
        <v>311</v>
      </c>
      <c r="C285" s="71" t="s">
        <v>474</v>
      </c>
      <c r="D285" s="52"/>
      <c r="E285" s="21"/>
      <c r="F285" s="21" t="s">
        <v>29</v>
      </c>
      <c r="G285" s="21">
        <v>2</v>
      </c>
    </row>
    <row r="286" spans="1:7" ht="63">
      <c r="A286" s="22">
        <v>7</v>
      </c>
      <c r="B286" s="74" t="s">
        <v>209</v>
      </c>
      <c r="C286" s="71" t="s">
        <v>475</v>
      </c>
      <c r="D286" s="52"/>
      <c r="E286" s="21"/>
      <c r="F286" s="21" t="s">
        <v>29</v>
      </c>
      <c r="G286" s="21">
        <v>2</v>
      </c>
    </row>
    <row r="287" spans="1:7">
      <c r="A287" s="22">
        <v>8</v>
      </c>
      <c r="B287" s="74" t="s">
        <v>312</v>
      </c>
      <c r="C287" s="71" t="s">
        <v>476</v>
      </c>
      <c r="D287" s="52"/>
      <c r="E287" s="21"/>
      <c r="F287" s="21" t="s">
        <v>29</v>
      </c>
      <c r="G287" s="21">
        <v>2</v>
      </c>
    </row>
    <row r="288" spans="1:7">
      <c r="A288" s="22">
        <v>9</v>
      </c>
      <c r="B288" s="74" t="s">
        <v>313</v>
      </c>
      <c r="C288" s="71" t="s">
        <v>477</v>
      </c>
      <c r="D288" s="52"/>
      <c r="E288" s="21"/>
      <c r="F288" s="21" t="s">
        <v>29</v>
      </c>
      <c r="G288" s="21">
        <v>2</v>
      </c>
    </row>
    <row r="289" spans="1:7">
      <c r="A289" s="22">
        <v>10</v>
      </c>
      <c r="B289" s="51" t="s">
        <v>41</v>
      </c>
      <c r="C289" s="21"/>
      <c r="D289" s="52"/>
      <c r="E289" s="21"/>
      <c r="F289" s="21" t="s">
        <v>29</v>
      </c>
      <c r="G289" s="21">
        <v>6</v>
      </c>
    </row>
    <row r="290" spans="1:7">
      <c r="A290" s="22">
        <v>11</v>
      </c>
      <c r="B290" s="51" t="s">
        <v>313</v>
      </c>
      <c r="C290" s="21"/>
      <c r="D290" s="52"/>
      <c r="E290" s="21"/>
      <c r="F290" s="21" t="s">
        <v>29</v>
      </c>
      <c r="G290" s="21">
        <v>2</v>
      </c>
    </row>
    <row r="291" spans="1:7" ht="31.5">
      <c r="A291" s="22">
        <v>12</v>
      </c>
      <c r="B291" s="75" t="s">
        <v>472</v>
      </c>
      <c r="C291" s="71" t="s">
        <v>478</v>
      </c>
      <c r="D291" s="52"/>
      <c r="E291" s="21"/>
      <c r="F291" s="21" t="s">
        <v>29</v>
      </c>
      <c r="G291" s="21">
        <v>20</v>
      </c>
    </row>
    <row r="292" spans="1:7">
      <c r="A292" s="56" t="s">
        <v>39</v>
      </c>
      <c r="B292" s="57" t="s">
        <v>48</v>
      </c>
      <c r="C292" s="58"/>
      <c r="D292" s="58"/>
      <c r="E292" s="58"/>
      <c r="F292" s="58"/>
      <c r="G292" s="58"/>
    </row>
    <row r="293" spans="1:7">
      <c r="A293" s="22">
        <v>1</v>
      </c>
      <c r="B293" s="74" t="s">
        <v>314</v>
      </c>
      <c r="C293" s="71" t="s">
        <v>479</v>
      </c>
      <c r="D293" s="52"/>
      <c r="E293" s="21"/>
      <c r="F293" s="21" t="s">
        <v>49</v>
      </c>
      <c r="G293" s="21">
        <v>1</v>
      </c>
    </row>
    <row r="294" spans="1:7" ht="31.5">
      <c r="A294" s="22">
        <v>2</v>
      </c>
      <c r="B294" s="59" t="s">
        <v>315</v>
      </c>
      <c r="C294" s="39" t="s">
        <v>420</v>
      </c>
      <c r="D294" s="26"/>
      <c r="E294" s="39"/>
      <c r="F294" s="39" t="s">
        <v>49</v>
      </c>
      <c r="G294" s="26">
        <v>1</v>
      </c>
    </row>
    <row r="295" spans="1:7">
      <c r="A295" s="22">
        <v>3</v>
      </c>
      <c r="B295" s="51" t="s">
        <v>316</v>
      </c>
      <c r="C295" s="21"/>
      <c r="D295" s="52"/>
      <c r="E295" s="21"/>
      <c r="F295" s="21" t="s">
        <v>29</v>
      </c>
      <c r="G295" s="21">
        <v>40</v>
      </c>
    </row>
    <row r="296" spans="1:7">
      <c r="A296" s="22">
        <v>4</v>
      </c>
      <c r="B296" s="51" t="s">
        <v>316</v>
      </c>
      <c r="C296" s="21"/>
      <c r="D296" s="52"/>
      <c r="E296" s="21"/>
      <c r="F296" s="21" t="s">
        <v>29</v>
      </c>
      <c r="G296" s="21">
        <v>20</v>
      </c>
    </row>
    <row r="297" spans="1:7">
      <c r="A297" s="22">
        <v>5</v>
      </c>
      <c r="B297" s="51" t="s">
        <v>317</v>
      </c>
      <c r="C297" s="21"/>
      <c r="D297" s="52"/>
      <c r="E297" s="21"/>
      <c r="F297" s="21" t="s">
        <v>37</v>
      </c>
      <c r="G297" s="21">
        <v>50</v>
      </c>
    </row>
    <row r="298" spans="1:7">
      <c r="A298" s="22">
        <v>6</v>
      </c>
      <c r="B298" s="51" t="s">
        <v>318</v>
      </c>
      <c r="C298" s="21"/>
      <c r="D298" s="52"/>
      <c r="E298" s="21"/>
      <c r="F298" s="21" t="s">
        <v>29</v>
      </c>
      <c r="G298" s="21">
        <v>1</v>
      </c>
    </row>
    <row r="299" spans="1:7">
      <c r="A299" s="60" t="s">
        <v>425</v>
      </c>
      <c r="B299" s="61" t="s">
        <v>319</v>
      </c>
      <c r="C299" s="62"/>
      <c r="D299" s="62"/>
      <c r="E299" s="62"/>
      <c r="F299" s="62"/>
      <c r="G299" s="62"/>
    </row>
    <row r="300" spans="1:7">
      <c r="A300" s="22">
        <v>1</v>
      </c>
      <c r="B300" s="51" t="s">
        <v>320</v>
      </c>
      <c r="C300" s="21"/>
      <c r="D300" s="52"/>
      <c r="E300" s="21"/>
      <c r="F300" s="21" t="s">
        <v>29</v>
      </c>
      <c r="G300" s="21">
        <v>1</v>
      </c>
    </row>
    <row r="301" spans="1:7">
      <c r="A301" s="22">
        <v>2</v>
      </c>
      <c r="B301" s="51" t="s">
        <v>321</v>
      </c>
      <c r="C301" s="21"/>
      <c r="D301" s="52"/>
      <c r="E301" s="21"/>
      <c r="F301" s="21" t="s">
        <v>423</v>
      </c>
      <c r="G301" s="21">
        <v>1</v>
      </c>
    </row>
    <row r="302" spans="1:7">
      <c r="A302" s="22">
        <v>3</v>
      </c>
      <c r="B302" s="51" t="s">
        <v>322</v>
      </c>
      <c r="C302" s="21"/>
      <c r="D302" s="52"/>
      <c r="E302" s="21"/>
      <c r="F302" s="21" t="s">
        <v>423</v>
      </c>
      <c r="G302" s="21">
        <v>1</v>
      </c>
    </row>
    <row r="303" spans="1:7">
      <c r="A303" s="22">
        <v>4</v>
      </c>
      <c r="B303" s="51" t="s">
        <v>323</v>
      </c>
      <c r="C303" s="21"/>
      <c r="D303" s="52"/>
      <c r="E303" s="21"/>
      <c r="F303" s="21" t="s">
        <v>423</v>
      </c>
      <c r="G303" s="21">
        <v>1</v>
      </c>
    </row>
    <row r="304" spans="1:7">
      <c r="A304" s="22">
        <v>5</v>
      </c>
      <c r="B304" s="51" t="s">
        <v>324</v>
      </c>
      <c r="C304" s="21"/>
      <c r="D304" s="52"/>
      <c r="E304" s="21"/>
      <c r="F304" s="21" t="s">
        <v>423</v>
      </c>
      <c r="G304" s="21">
        <v>1</v>
      </c>
    </row>
    <row r="305" spans="1:7">
      <c r="A305" s="22">
        <v>6</v>
      </c>
      <c r="B305" s="51" t="s">
        <v>325</v>
      </c>
      <c r="C305" s="21"/>
      <c r="D305" s="52"/>
      <c r="E305" s="21"/>
      <c r="F305" s="21" t="s">
        <v>423</v>
      </c>
      <c r="G305" s="21">
        <v>1</v>
      </c>
    </row>
    <row r="306" spans="1:7">
      <c r="A306" s="44"/>
      <c r="B306" s="65" t="s">
        <v>426</v>
      </c>
      <c r="C306" s="45"/>
      <c r="D306" s="45"/>
      <c r="E306" s="45"/>
      <c r="F306" s="45"/>
      <c r="G306" s="45">
        <f>SUM(G7:G305)</f>
        <v>2271</v>
      </c>
    </row>
    <row r="307" spans="1:7" ht="30" customHeight="1">
      <c r="A307" s="6" t="s">
        <v>20</v>
      </c>
      <c r="B307" s="78" t="s">
        <v>32</v>
      </c>
      <c r="C307" s="78"/>
      <c r="D307" s="78"/>
      <c r="E307" s="78"/>
      <c r="F307" s="78"/>
      <c r="G307" s="78"/>
    </row>
    <row r="308" spans="1:7" ht="38.25" customHeight="1">
      <c r="A308" s="6" t="s">
        <v>21</v>
      </c>
      <c r="B308" s="78" t="s">
        <v>33</v>
      </c>
      <c r="C308" s="78"/>
      <c r="D308" s="78"/>
      <c r="E308" s="78"/>
      <c r="F308" s="78"/>
      <c r="G308" s="78"/>
    </row>
    <row r="309" spans="1:7">
      <c r="A309" s="3"/>
      <c r="B309" s="4"/>
      <c r="C309" s="4"/>
      <c r="D309" s="8"/>
      <c r="E309" s="8"/>
      <c r="F309" s="1"/>
      <c r="G309" s="14"/>
    </row>
    <row r="310" spans="1:7">
      <c r="A310" s="3"/>
      <c r="B310" s="4"/>
      <c r="C310" s="4"/>
      <c r="D310" s="8"/>
      <c r="E310" s="8"/>
      <c r="F310" s="1"/>
      <c r="G310" s="14"/>
    </row>
    <row r="311" spans="1:7">
      <c r="A311" s="3"/>
      <c r="B311" s="4"/>
      <c r="C311" s="4"/>
      <c r="D311" s="8"/>
      <c r="E311" s="8"/>
      <c r="F311" s="1"/>
      <c r="G311" s="14"/>
    </row>
  </sheetData>
  <mergeCells count="6">
    <mergeCell ref="A1:G1"/>
    <mergeCell ref="A2:G2"/>
    <mergeCell ref="B308:G308"/>
    <mergeCell ref="A3:G3"/>
    <mergeCell ref="A4:G4"/>
    <mergeCell ref="B307:G307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47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4"/>
  <sheetViews>
    <sheetView tabSelected="1" view="pageBreakPreview" zoomScale="70" zoomScaleNormal="75" zoomScaleSheetLayoutView="70" workbookViewId="0">
      <selection activeCell="D196" sqref="D196"/>
    </sheetView>
  </sheetViews>
  <sheetFormatPr defaultRowHeight="15.75"/>
  <cols>
    <col min="1" max="1" width="6.42578125" style="32" customWidth="1"/>
    <col min="2" max="2" width="49.28515625" style="25" customWidth="1"/>
    <col min="3" max="3" width="33.42578125" style="32" customWidth="1"/>
    <col min="4" max="4" width="28.140625" style="32" customWidth="1"/>
    <col min="5" max="5" width="27.5703125" style="32" customWidth="1"/>
    <col min="6" max="6" width="15.42578125" style="32" customWidth="1"/>
    <col min="7" max="8" width="15.42578125" style="35" customWidth="1"/>
    <col min="9" max="9" width="12.7109375" style="32" customWidth="1"/>
    <col min="10" max="10" width="18.5703125" style="32" customWidth="1"/>
    <col min="11" max="11" width="24.85546875" style="32" customWidth="1"/>
  </cols>
  <sheetData>
    <row r="1" spans="1:11">
      <c r="K1" s="33" t="s">
        <v>0</v>
      </c>
    </row>
    <row r="2" spans="1:11">
      <c r="K2" s="33" t="s">
        <v>10</v>
      </c>
    </row>
    <row r="4" spans="1:11">
      <c r="A4" s="80" t="s">
        <v>11</v>
      </c>
      <c r="B4" s="80"/>
      <c r="C4" s="80"/>
      <c r="D4" s="80"/>
      <c r="E4" s="80"/>
      <c r="F4" s="80"/>
      <c r="G4" s="80"/>
      <c r="H4" s="80"/>
      <c r="I4" s="80"/>
      <c r="J4" s="80"/>
      <c r="K4" s="80"/>
    </row>
    <row r="5" spans="1:11">
      <c r="A5" s="81" t="s">
        <v>19</v>
      </c>
      <c r="B5" s="81"/>
      <c r="C5" s="81"/>
      <c r="D5" s="81"/>
      <c r="E5" s="81"/>
      <c r="F5" s="81"/>
      <c r="G5" s="81"/>
      <c r="H5" s="81"/>
      <c r="I5" s="81"/>
      <c r="J5" s="81"/>
      <c r="K5" s="81"/>
    </row>
    <row r="6" spans="1:11">
      <c r="A6" s="32" t="s">
        <v>1</v>
      </c>
      <c r="K6" s="32" t="s">
        <v>18</v>
      </c>
    </row>
    <row r="8" spans="1:11">
      <c r="A8" s="84" t="s">
        <v>7</v>
      </c>
      <c r="B8" s="85" t="s">
        <v>28</v>
      </c>
      <c r="C8" s="86" t="s">
        <v>52</v>
      </c>
      <c r="D8" s="86" t="s">
        <v>54</v>
      </c>
      <c r="E8" s="86" t="s">
        <v>53</v>
      </c>
      <c r="F8" s="87" t="s">
        <v>9</v>
      </c>
      <c r="G8" s="89" t="s">
        <v>50</v>
      </c>
      <c r="H8" s="90"/>
      <c r="I8" s="88" t="s">
        <v>12</v>
      </c>
      <c r="J8" s="88" t="s">
        <v>13</v>
      </c>
      <c r="K8" s="88" t="s">
        <v>14</v>
      </c>
    </row>
    <row r="9" spans="1:11" ht="56.25" customHeight="1">
      <c r="A9" s="84"/>
      <c r="B9" s="85"/>
      <c r="C9" s="86"/>
      <c r="D9" s="86"/>
      <c r="E9" s="86"/>
      <c r="F9" s="87"/>
      <c r="G9" s="36" t="s">
        <v>480</v>
      </c>
      <c r="H9" s="36" t="s">
        <v>51</v>
      </c>
      <c r="I9" s="88"/>
      <c r="J9" s="88"/>
      <c r="K9" s="88"/>
    </row>
    <row r="10" spans="1:11">
      <c r="A10" s="18" t="s">
        <v>24</v>
      </c>
      <c r="B10" s="17" t="s">
        <v>40</v>
      </c>
      <c r="C10" s="18"/>
      <c r="D10" s="18"/>
      <c r="E10" s="18"/>
      <c r="F10" s="7"/>
      <c r="G10" s="7"/>
      <c r="H10" s="7"/>
      <c r="I10" s="7"/>
      <c r="J10" s="7"/>
      <c r="K10" s="7"/>
    </row>
    <row r="11" spans="1:11">
      <c r="A11" s="22">
        <v>1</v>
      </c>
      <c r="B11" s="29" t="s">
        <v>60</v>
      </c>
      <c r="C11" s="19" t="s">
        <v>400</v>
      </c>
      <c r="D11" s="19" t="s">
        <v>326</v>
      </c>
      <c r="E11" s="19" t="e">
        <f>VLOOKUP(A11,[2]Спецификация!$A$11,6,0)</f>
        <v>#N/A</v>
      </c>
      <c r="F11" s="16" t="s">
        <v>29</v>
      </c>
      <c r="G11" s="16">
        <v>15</v>
      </c>
      <c r="H11" s="16">
        <v>15</v>
      </c>
      <c r="I11" s="16">
        <f>SUM(G11:H11)</f>
        <v>30</v>
      </c>
      <c r="J11" s="23"/>
      <c r="K11" s="23"/>
    </row>
    <row r="12" spans="1:11">
      <c r="A12" s="22">
        <v>2</v>
      </c>
      <c r="B12" s="29" t="s">
        <v>61</v>
      </c>
      <c r="C12" s="19" t="s">
        <v>400</v>
      </c>
      <c r="D12" s="19" t="s">
        <v>326</v>
      </c>
      <c r="E12" s="19" t="e">
        <f>VLOOKUP(A12,[2]Спецификация!$A$11,6,0)</f>
        <v>#N/A</v>
      </c>
      <c r="F12" s="16" t="s">
        <v>29</v>
      </c>
      <c r="G12" s="16">
        <v>15</v>
      </c>
      <c r="H12" s="16">
        <v>15</v>
      </c>
      <c r="I12" s="16">
        <f t="shared" ref="I12:I75" si="0">SUM(G12:H12)</f>
        <v>30</v>
      </c>
      <c r="J12" s="23"/>
      <c r="K12" s="23"/>
    </row>
    <row r="13" spans="1:11">
      <c r="A13" s="22">
        <v>3</v>
      </c>
      <c r="B13" s="29" t="s">
        <v>62</v>
      </c>
      <c r="C13" s="19" t="s">
        <v>400</v>
      </c>
      <c r="D13" s="19" t="s">
        <v>326</v>
      </c>
      <c r="E13" s="19" t="e">
        <f>VLOOKUP(A13,[2]Спецификация!$A$11,6,0)</f>
        <v>#N/A</v>
      </c>
      <c r="F13" s="16" t="s">
        <v>29</v>
      </c>
      <c r="G13" s="16">
        <v>15</v>
      </c>
      <c r="H13" s="16">
        <v>15</v>
      </c>
      <c r="I13" s="16">
        <f t="shared" si="0"/>
        <v>30</v>
      </c>
      <c r="J13" s="23"/>
      <c r="K13" s="23"/>
    </row>
    <row r="14" spans="1:11">
      <c r="A14" s="22">
        <v>4</v>
      </c>
      <c r="B14" s="29" t="s">
        <v>63</v>
      </c>
      <c r="C14" s="19" t="s">
        <v>400</v>
      </c>
      <c r="D14" s="19" t="s">
        <v>327</v>
      </c>
      <c r="E14" s="19" t="e">
        <f>VLOOKUP(A14,[2]Спецификация!$A$11,6,0)</f>
        <v>#N/A</v>
      </c>
      <c r="F14" s="16" t="s">
        <v>29</v>
      </c>
      <c r="G14" s="16">
        <v>6</v>
      </c>
      <c r="H14" s="16">
        <v>6</v>
      </c>
      <c r="I14" s="16">
        <f t="shared" si="0"/>
        <v>12</v>
      </c>
      <c r="J14" s="23"/>
      <c r="K14" s="23"/>
    </row>
    <row r="15" spans="1:11">
      <c r="A15" s="22">
        <v>5</v>
      </c>
      <c r="B15" s="29" t="s">
        <v>64</v>
      </c>
      <c r="C15" s="19" t="s">
        <v>400</v>
      </c>
      <c r="D15" s="19" t="s">
        <v>327</v>
      </c>
      <c r="E15" s="19" t="e">
        <f>VLOOKUP(A15,[2]Спецификация!$A$11,6,0)</f>
        <v>#N/A</v>
      </c>
      <c r="F15" s="16" t="s">
        <v>29</v>
      </c>
      <c r="G15" s="16">
        <v>6</v>
      </c>
      <c r="H15" s="16">
        <v>6</v>
      </c>
      <c r="I15" s="16">
        <f t="shared" si="0"/>
        <v>12</v>
      </c>
      <c r="J15" s="23"/>
      <c r="K15" s="23"/>
    </row>
    <row r="16" spans="1:11">
      <c r="A16" s="22">
        <v>6</v>
      </c>
      <c r="B16" s="29" t="s">
        <v>65</v>
      </c>
      <c r="C16" s="19" t="s">
        <v>400</v>
      </c>
      <c r="D16" s="19" t="s">
        <v>328</v>
      </c>
      <c r="E16" s="19" t="e">
        <f>VLOOKUP(A16,[2]Спецификация!$A$11,6,0)</f>
        <v>#N/A</v>
      </c>
      <c r="F16" s="16" t="s">
        <v>29</v>
      </c>
      <c r="G16" s="16">
        <v>6</v>
      </c>
      <c r="H16" s="16">
        <v>6</v>
      </c>
      <c r="I16" s="16">
        <f t="shared" si="0"/>
        <v>12</v>
      </c>
      <c r="J16" s="23"/>
      <c r="K16" s="23"/>
    </row>
    <row r="17" spans="1:11">
      <c r="A17" s="22">
        <v>7</v>
      </c>
      <c r="B17" s="29" t="s">
        <v>66</v>
      </c>
      <c r="C17" s="19" t="s">
        <v>400</v>
      </c>
      <c r="D17" s="19" t="s">
        <v>328</v>
      </c>
      <c r="E17" s="19" t="e">
        <f>VLOOKUP(A17,[2]Спецификация!$A$11,6,0)</f>
        <v>#N/A</v>
      </c>
      <c r="F17" s="16" t="s">
        <v>29</v>
      </c>
      <c r="G17" s="16">
        <v>6</v>
      </c>
      <c r="H17" s="16">
        <v>6</v>
      </c>
      <c r="I17" s="16">
        <f t="shared" si="0"/>
        <v>12</v>
      </c>
      <c r="J17" s="23"/>
      <c r="K17" s="23"/>
    </row>
    <row r="18" spans="1:11">
      <c r="A18" s="22">
        <v>8</v>
      </c>
      <c r="B18" s="29" t="s">
        <v>67</v>
      </c>
      <c r="C18" s="19" t="s">
        <v>400</v>
      </c>
      <c r="D18" s="19" t="s">
        <v>329</v>
      </c>
      <c r="E18" s="19" t="e">
        <f>VLOOKUP(A18,[2]Спецификация!$A$11,6,0)</f>
        <v>#N/A</v>
      </c>
      <c r="F18" s="16" t="s">
        <v>29</v>
      </c>
      <c r="G18" s="16">
        <v>6</v>
      </c>
      <c r="H18" s="16">
        <v>6</v>
      </c>
      <c r="I18" s="16">
        <f t="shared" si="0"/>
        <v>12</v>
      </c>
      <c r="J18" s="23"/>
      <c r="K18" s="23"/>
    </row>
    <row r="19" spans="1:11">
      <c r="A19" s="22">
        <v>9</v>
      </c>
      <c r="B19" s="29" t="s">
        <v>68</v>
      </c>
      <c r="C19" s="19" t="s">
        <v>400</v>
      </c>
      <c r="D19" s="19" t="s">
        <v>329</v>
      </c>
      <c r="E19" s="19" t="e">
        <f>VLOOKUP(A19,[2]Спецификация!$A$11,6,0)</f>
        <v>#N/A</v>
      </c>
      <c r="F19" s="16" t="s">
        <v>29</v>
      </c>
      <c r="G19" s="16">
        <v>6</v>
      </c>
      <c r="H19" s="16">
        <v>6</v>
      </c>
      <c r="I19" s="16">
        <f t="shared" si="0"/>
        <v>12</v>
      </c>
      <c r="J19" s="23"/>
      <c r="K19" s="23"/>
    </row>
    <row r="20" spans="1:11">
      <c r="A20" s="22">
        <v>10</v>
      </c>
      <c r="B20" s="29" t="s">
        <v>69</v>
      </c>
      <c r="C20" s="19" t="s">
        <v>400</v>
      </c>
      <c r="D20" s="19" t="s">
        <v>330</v>
      </c>
      <c r="E20" s="19" t="e">
        <f>VLOOKUP(A20,[2]Спецификация!$A$11,6,0)</f>
        <v>#N/A</v>
      </c>
      <c r="F20" s="16" t="s">
        <v>29</v>
      </c>
      <c r="G20" s="16">
        <v>6</v>
      </c>
      <c r="H20" s="16">
        <v>6</v>
      </c>
      <c r="I20" s="16">
        <f t="shared" si="0"/>
        <v>12</v>
      </c>
      <c r="J20" s="23"/>
      <c r="K20" s="23"/>
    </row>
    <row r="21" spans="1:11">
      <c r="A21" s="22">
        <v>11</v>
      </c>
      <c r="B21" s="29" t="s">
        <v>70</v>
      </c>
      <c r="C21" s="19" t="s">
        <v>400</v>
      </c>
      <c r="D21" s="19" t="s">
        <v>330</v>
      </c>
      <c r="E21" s="19" t="e">
        <f>VLOOKUP(A21,[2]Спецификация!$A$11,6,0)</f>
        <v>#N/A</v>
      </c>
      <c r="F21" s="16" t="s">
        <v>29</v>
      </c>
      <c r="G21" s="16">
        <v>6</v>
      </c>
      <c r="H21" s="16">
        <v>6</v>
      </c>
      <c r="I21" s="16">
        <f t="shared" si="0"/>
        <v>12</v>
      </c>
      <c r="J21" s="23"/>
      <c r="K21" s="23"/>
    </row>
    <row r="22" spans="1:11">
      <c r="A22" s="22">
        <v>12</v>
      </c>
      <c r="B22" s="68" t="s">
        <v>428</v>
      </c>
      <c r="C22" s="69" t="s">
        <v>400</v>
      </c>
      <c r="D22" s="69" t="s">
        <v>330</v>
      </c>
      <c r="E22" s="19" t="e">
        <f>VLOOKUP(A22,[2]Спецификация!$A$11,6,0)</f>
        <v>#REF!</v>
      </c>
      <c r="F22" s="16" t="s">
        <v>29</v>
      </c>
      <c r="G22" s="16">
        <v>6</v>
      </c>
      <c r="H22" s="16">
        <v>6</v>
      </c>
      <c r="I22" s="16">
        <f t="shared" si="0"/>
        <v>12</v>
      </c>
      <c r="J22" s="23"/>
      <c r="K22" s="23"/>
    </row>
    <row r="23" spans="1:11">
      <c r="A23" s="22">
        <v>13</v>
      </c>
      <c r="B23" s="29" t="s">
        <v>71</v>
      </c>
      <c r="C23" s="19" t="s">
        <v>400</v>
      </c>
      <c r="D23" s="19" t="s">
        <v>330</v>
      </c>
      <c r="E23" s="19" t="e">
        <f>VLOOKUP(A23,[2]Спецификация!$A$11,6,0)</f>
        <v>#N/A</v>
      </c>
      <c r="F23" s="16" t="s">
        <v>29</v>
      </c>
      <c r="G23" s="16">
        <v>6</v>
      </c>
      <c r="H23" s="16">
        <v>6</v>
      </c>
      <c r="I23" s="16">
        <f t="shared" si="0"/>
        <v>12</v>
      </c>
      <c r="J23" s="23"/>
      <c r="K23" s="23"/>
    </row>
    <row r="24" spans="1:11" ht="31.5">
      <c r="A24" s="22">
        <v>14</v>
      </c>
      <c r="B24" s="29" t="s">
        <v>72</v>
      </c>
      <c r="C24" s="19" t="s">
        <v>400</v>
      </c>
      <c r="D24" s="19" t="s">
        <v>331</v>
      </c>
      <c r="E24" s="19" t="e">
        <f>VLOOKUP(A24,[2]Спецификация!$A$11,6,0)</f>
        <v>#N/A</v>
      </c>
      <c r="F24" s="16" t="s">
        <v>29</v>
      </c>
      <c r="G24" s="16">
        <v>6</v>
      </c>
      <c r="H24" s="16">
        <v>6</v>
      </c>
      <c r="I24" s="16">
        <f t="shared" si="0"/>
        <v>12</v>
      </c>
      <c r="J24" s="23"/>
      <c r="K24" s="23"/>
    </row>
    <row r="25" spans="1:11" ht="31.5">
      <c r="A25" s="22">
        <v>15</v>
      </c>
      <c r="B25" s="29" t="s">
        <v>73</v>
      </c>
      <c r="C25" s="19" t="s">
        <v>400</v>
      </c>
      <c r="D25" s="19" t="s">
        <v>331</v>
      </c>
      <c r="E25" s="19" t="e">
        <f>VLOOKUP(A25,[2]Спецификация!$A$11,6,0)</f>
        <v>#N/A</v>
      </c>
      <c r="F25" s="16" t="s">
        <v>29</v>
      </c>
      <c r="G25" s="16">
        <v>6</v>
      </c>
      <c r="H25" s="16">
        <v>6</v>
      </c>
      <c r="I25" s="16">
        <f t="shared" si="0"/>
        <v>12</v>
      </c>
      <c r="J25" s="23"/>
      <c r="K25" s="23"/>
    </row>
    <row r="26" spans="1:11" ht="31.5">
      <c r="A26" s="22">
        <v>16</v>
      </c>
      <c r="B26" s="29" t="s">
        <v>74</v>
      </c>
      <c r="C26" s="19" t="s">
        <v>400</v>
      </c>
      <c r="D26" s="19" t="s">
        <v>332</v>
      </c>
      <c r="E26" s="19" t="e">
        <f>VLOOKUP(A26,[2]Спецификация!$A$11,6,0)</f>
        <v>#N/A</v>
      </c>
      <c r="F26" s="16" t="s">
        <v>29</v>
      </c>
      <c r="G26" s="16">
        <v>6</v>
      </c>
      <c r="H26" s="16">
        <v>6</v>
      </c>
      <c r="I26" s="16">
        <f t="shared" si="0"/>
        <v>12</v>
      </c>
      <c r="J26" s="23"/>
      <c r="K26" s="23"/>
    </row>
    <row r="27" spans="1:11" ht="31.5">
      <c r="A27" s="22">
        <v>17</v>
      </c>
      <c r="B27" s="29" t="s">
        <v>75</v>
      </c>
      <c r="C27" s="19" t="s">
        <v>400</v>
      </c>
      <c r="D27" s="19" t="s">
        <v>332</v>
      </c>
      <c r="E27" s="19" t="e">
        <f>VLOOKUP(A27,[2]Спецификация!$A$11,6,0)</f>
        <v>#N/A</v>
      </c>
      <c r="F27" s="16" t="s">
        <v>29</v>
      </c>
      <c r="G27" s="16">
        <v>6</v>
      </c>
      <c r="H27" s="16">
        <v>6</v>
      </c>
      <c r="I27" s="16">
        <f t="shared" si="0"/>
        <v>12</v>
      </c>
      <c r="J27" s="23"/>
      <c r="K27" s="23"/>
    </row>
    <row r="28" spans="1:11" ht="47.25">
      <c r="A28" s="22">
        <v>18</v>
      </c>
      <c r="B28" s="29" t="s">
        <v>76</v>
      </c>
      <c r="C28" s="19" t="s">
        <v>400</v>
      </c>
      <c r="D28" s="19" t="s">
        <v>333</v>
      </c>
      <c r="E28" s="19" t="e">
        <f>VLOOKUP(A28,[2]Спецификация!$A$11,6,0)</f>
        <v>#N/A</v>
      </c>
      <c r="F28" s="16" t="s">
        <v>29</v>
      </c>
      <c r="G28" s="16">
        <v>6</v>
      </c>
      <c r="H28" s="16">
        <v>6</v>
      </c>
      <c r="I28" s="16">
        <f t="shared" si="0"/>
        <v>12</v>
      </c>
      <c r="J28" s="23"/>
      <c r="K28" s="23"/>
    </row>
    <row r="29" spans="1:11" ht="31.5">
      <c r="A29" s="22">
        <v>19</v>
      </c>
      <c r="B29" s="29" t="s">
        <v>77</v>
      </c>
      <c r="C29" s="19" t="s">
        <v>400</v>
      </c>
      <c r="D29" s="19" t="s">
        <v>334</v>
      </c>
      <c r="E29" s="19" t="e">
        <f>VLOOKUP(A29,[2]Спецификация!$A$11,6,0)</f>
        <v>#N/A</v>
      </c>
      <c r="F29" s="16" t="s">
        <v>29</v>
      </c>
      <c r="G29" s="16">
        <v>6</v>
      </c>
      <c r="H29" s="16">
        <v>6</v>
      </c>
      <c r="I29" s="16">
        <f t="shared" si="0"/>
        <v>12</v>
      </c>
      <c r="J29" s="23"/>
      <c r="K29" s="23"/>
    </row>
    <row r="30" spans="1:11" ht="31.5">
      <c r="A30" s="22">
        <v>20</v>
      </c>
      <c r="B30" s="29" t="s">
        <v>78</v>
      </c>
      <c r="C30" s="19" t="s">
        <v>400</v>
      </c>
      <c r="D30" s="19" t="s">
        <v>334</v>
      </c>
      <c r="E30" s="19" t="e">
        <f>VLOOKUP(A30,[2]Спецификация!$A$11,6,0)</f>
        <v>#N/A</v>
      </c>
      <c r="F30" s="16" t="s">
        <v>29</v>
      </c>
      <c r="G30" s="16">
        <v>6</v>
      </c>
      <c r="H30" s="16">
        <v>6</v>
      </c>
      <c r="I30" s="16">
        <f t="shared" si="0"/>
        <v>12</v>
      </c>
      <c r="J30" s="23"/>
      <c r="K30" s="23"/>
    </row>
    <row r="31" spans="1:11" ht="31.5">
      <c r="A31" s="22">
        <v>21</v>
      </c>
      <c r="B31" s="29" t="s">
        <v>79</v>
      </c>
      <c r="C31" s="19" t="s">
        <v>401</v>
      </c>
      <c r="D31" s="19" t="s">
        <v>335</v>
      </c>
      <c r="E31" s="19" t="e">
        <f>VLOOKUP(A31,[2]Спецификация!$A$11,6,0)</f>
        <v>#N/A</v>
      </c>
      <c r="F31" s="16" t="s">
        <v>29</v>
      </c>
      <c r="G31" s="16">
        <v>4</v>
      </c>
      <c r="H31" s="16"/>
      <c r="I31" s="16">
        <f t="shared" si="0"/>
        <v>4</v>
      </c>
      <c r="J31" s="23"/>
      <c r="K31" s="23"/>
    </row>
    <row r="32" spans="1:11" ht="31.5">
      <c r="A32" s="22">
        <v>22</v>
      </c>
      <c r="B32" s="29" t="s">
        <v>80</v>
      </c>
      <c r="C32" s="19" t="s">
        <v>401</v>
      </c>
      <c r="D32" s="19" t="s">
        <v>335</v>
      </c>
      <c r="E32" s="19" t="e">
        <f>VLOOKUP(A32,[2]Спецификация!$A$11,6,0)</f>
        <v>#N/A</v>
      </c>
      <c r="F32" s="16" t="s">
        <v>29</v>
      </c>
      <c r="G32" s="16">
        <v>4</v>
      </c>
      <c r="H32" s="16"/>
      <c r="I32" s="16">
        <f t="shared" si="0"/>
        <v>4</v>
      </c>
      <c r="J32" s="23"/>
      <c r="K32" s="23"/>
    </row>
    <row r="33" spans="1:11" ht="31.5">
      <c r="A33" s="22">
        <v>23</v>
      </c>
      <c r="B33" s="29" t="s">
        <v>81</v>
      </c>
      <c r="C33" s="19" t="s">
        <v>401</v>
      </c>
      <c r="D33" s="19" t="s">
        <v>336</v>
      </c>
      <c r="E33" s="19" t="e">
        <f>VLOOKUP(A33,[2]Спецификация!$A$11,6,0)</f>
        <v>#N/A</v>
      </c>
      <c r="F33" s="16" t="s">
        <v>29</v>
      </c>
      <c r="G33" s="16">
        <v>1</v>
      </c>
      <c r="H33" s="16">
        <v>2</v>
      </c>
      <c r="I33" s="16">
        <f t="shared" si="0"/>
        <v>3</v>
      </c>
      <c r="J33" s="23"/>
      <c r="K33" s="23"/>
    </row>
    <row r="34" spans="1:11" ht="31.5">
      <c r="A34" s="22">
        <v>24</v>
      </c>
      <c r="B34" s="29" t="s">
        <v>82</v>
      </c>
      <c r="C34" s="19" t="s">
        <v>401</v>
      </c>
      <c r="D34" s="19" t="s">
        <v>337</v>
      </c>
      <c r="E34" s="19" t="e">
        <f>VLOOKUP(A34,[2]Спецификация!$A$11,6,0)</f>
        <v>#N/A</v>
      </c>
      <c r="F34" s="16" t="s">
        <v>29</v>
      </c>
      <c r="G34" s="16">
        <v>1</v>
      </c>
      <c r="H34" s="16">
        <v>2</v>
      </c>
      <c r="I34" s="16">
        <f t="shared" si="0"/>
        <v>3</v>
      </c>
      <c r="J34" s="23"/>
      <c r="K34" s="23"/>
    </row>
    <row r="35" spans="1:11" ht="31.5">
      <c r="A35" s="22">
        <v>25</v>
      </c>
      <c r="B35" s="29" t="s">
        <v>83</v>
      </c>
      <c r="C35" s="19" t="s">
        <v>401</v>
      </c>
      <c r="D35" s="19" t="s">
        <v>337</v>
      </c>
      <c r="E35" s="19" t="e">
        <f>VLOOKUP(A35,[2]Спецификация!$A$11,6,0)</f>
        <v>#N/A</v>
      </c>
      <c r="F35" s="16" t="s">
        <v>29</v>
      </c>
      <c r="G35" s="16">
        <v>1</v>
      </c>
      <c r="H35" s="16">
        <v>2</v>
      </c>
      <c r="I35" s="16">
        <f t="shared" si="0"/>
        <v>3</v>
      </c>
      <c r="J35" s="23"/>
      <c r="K35" s="23"/>
    </row>
    <row r="36" spans="1:11" ht="31.5">
      <c r="A36" s="22">
        <v>26</v>
      </c>
      <c r="B36" s="29" t="s">
        <v>84</v>
      </c>
      <c r="C36" s="19" t="s">
        <v>401</v>
      </c>
      <c r="D36" s="19" t="s">
        <v>337</v>
      </c>
      <c r="E36" s="19" t="e">
        <f>VLOOKUP(A36,[2]Спецификация!$A$11,6,0)</f>
        <v>#N/A</v>
      </c>
      <c r="F36" s="16" t="s">
        <v>29</v>
      </c>
      <c r="G36" s="16">
        <v>1</v>
      </c>
      <c r="H36" s="16">
        <v>2</v>
      </c>
      <c r="I36" s="16">
        <f t="shared" si="0"/>
        <v>3</v>
      </c>
      <c r="J36" s="23"/>
      <c r="K36" s="23"/>
    </row>
    <row r="37" spans="1:11" ht="31.5">
      <c r="A37" s="22">
        <v>27</v>
      </c>
      <c r="B37" s="29" t="s">
        <v>85</v>
      </c>
      <c r="C37" s="19" t="s">
        <v>401</v>
      </c>
      <c r="D37" s="19" t="s">
        <v>337</v>
      </c>
      <c r="E37" s="19" t="e">
        <f>VLOOKUP(A37,[2]Спецификация!$A$11,6,0)</f>
        <v>#N/A</v>
      </c>
      <c r="F37" s="16" t="s">
        <v>29</v>
      </c>
      <c r="G37" s="16">
        <v>1</v>
      </c>
      <c r="H37" s="16">
        <v>2</v>
      </c>
      <c r="I37" s="16">
        <f t="shared" si="0"/>
        <v>3</v>
      </c>
      <c r="J37" s="23"/>
      <c r="K37" s="23"/>
    </row>
    <row r="38" spans="1:11" ht="31.5">
      <c r="A38" s="22">
        <v>28</v>
      </c>
      <c r="B38" s="29" t="s">
        <v>86</v>
      </c>
      <c r="C38" s="19" t="s">
        <v>401</v>
      </c>
      <c r="D38" s="19" t="s">
        <v>337</v>
      </c>
      <c r="E38" s="19" t="e">
        <f>VLOOKUP(A38,[2]Спецификация!$A$11,6,0)</f>
        <v>#N/A</v>
      </c>
      <c r="F38" s="16" t="s">
        <v>29</v>
      </c>
      <c r="G38" s="16">
        <v>1</v>
      </c>
      <c r="H38" s="16">
        <v>2</v>
      </c>
      <c r="I38" s="16">
        <f t="shared" si="0"/>
        <v>3</v>
      </c>
      <c r="J38" s="23"/>
      <c r="K38" s="23"/>
    </row>
    <row r="39" spans="1:11" ht="31.5">
      <c r="A39" s="22">
        <v>29</v>
      </c>
      <c r="B39" s="29" t="s">
        <v>87</v>
      </c>
      <c r="C39" s="19" t="s">
        <v>401</v>
      </c>
      <c r="D39" s="19" t="s">
        <v>337</v>
      </c>
      <c r="E39" s="19" t="e">
        <f>VLOOKUP(A39,[2]Спецификация!$A$11,6,0)</f>
        <v>#N/A</v>
      </c>
      <c r="F39" s="16" t="s">
        <v>29</v>
      </c>
      <c r="G39" s="16">
        <v>1</v>
      </c>
      <c r="H39" s="16">
        <v>2</v>
      </c>
      <c r="I39" s="16">
        <f t="shared" si="0"/>
        <v>3</v>
      </c>
      <c r="J39" s="23"/>
      <c r="K39" s="23"/>
    </row>
    <row r="40" spans="1:11" ht="31.5">
      <c r="A40" s="22">
        <v>30</v>
      </c>
      <c r="B40" s="29" t="s">
        <v>88</v>
      </c>
      <c r="C40" s="19" t="s">
        <v>401</v>
      </c>
      <c r="D40" s="19" t="s">
        <v>337</v>
      </c>
      <c r="E40" s="19" t="e">
        <f>VLOOKUP(A40,[2]Спецификация!$A$11,6,0)</f>
        <v>#N/A</v>
      </c>
      <c r="F40" s="16" t="s">
        <v>29</v>
      </c>
      <c r="G40" s="16">
        <v>1</v>
      </c>
      <c r="H40" s="16">
        <v>2</v>
      </c>
      <c r="I40" s="16">
        <f t="shared" si="0"/>
        <v>3</v>
      </c>
      <c r="J40" s="23"/>
      <c r="K40" s="23"/>
    </row>
    <row r="41" spans="1:11" ht="31.5">
      <c r="A41" s="22">
        <v>31</v>
      </c>
      <c r="B41" s="29" t="s">
        <v>89</v>
      </c>
      <c r="C41" s="19" t="s">
        <v>401</v>
      </c>
      <c r="D41" s="19" t="s">
        <v>336</v>
      </c>
      <c r="E41" s="19" t="e">
        <f>VLOOKUP(A41,[2]Спецификация!$A$11,6,0)</f>
        <v>#N/A</v>
      </c>
      <c r="F41" s="16" t="s">
        <v>29</v>
      </c>
      <c r="G41" s="16">
        <v>1</v>
      </c>
      <c r="H41" s="16">
        <v>2</v>
      </c>
      <c r="I41" s="16">
        <f t="shared" si="0"/>
        <v>3</v>
      </c>
      <c r="J41" s="23"/>
      <c r="K41" s="23"/>
    </row>
    <row r="42" spans="1:11" ht="31.5">
      <c r="A42" s="22">
        <v>32</v>
      </c>
      <c r="B42" s="29" t="s">
        <v>90</v>
      </c>
      <c r="C42" s="19" t="s">
        <v>401</v>
      </c>
      <c r="D42" s="19" t="s">
        <v>336</v>
      </c>
      <c r="E42" s="19" t="e">
        <f>VLOOKUP(A42,[2]Спецификация!$A$11,6,0)</f>
        <v>#N/A</v>
      </c>
      <c r="F42" s="16" t="s">
        <v>29</v>
      </c>
      <c r="G42" s="16">
        <v>1</v>
      </c>
      <c r="H42" s="16">
        <v>2</v>
      </c>
      <c r="I42" s="16">
        <f t="shared" si="0"/>
        <v>3</v>
      </c>
      <c r="J42" s="23"/>
      <c r="K42" s="23"/>
    </row>
    <row r="43" spans="1:11" ht="31.5">
      <c r="A43" s="22">
        <v>33</v>
      </c>
      <c r="B43" s="29" t="s">
        <v>91</v>
      </c>
      <c r="C43" s="19" t="s">
        <v>401</v>
      </c>
      <c r="D43" s="19" t="s">
        <v>337</v>
      </c>
      <c r="E43" s="19" t="e">
        <f>VLOOKUP(A43,[2]Спецификация!$A$11,6,0)</f>
        <v>#N/A</v>
      </c>
      <c r="F43" s="16" t="s">
        <v>29</v>
      </c>
      <c r="G43" s="16">
        <v>1</v>
      </c>
      <c r="H43" s="16">
        <v>2</v>
      </c>
      <c r="I43" s="16">
        <f t="shared" si="0"/>
        <v>3</v>
      </c>
      <c r="J43" s="23"/>
      <c r="K43" s="23"/>
    </row>
    <row r="44" spans="1:11" ht="31.5">
      <c r="A44" s="22">
        <v>34</v>
      </c>
      <c r="B44" s="29" t="s">
        <v>92</v>
      </c>
      <c r="C44" s="19" t="s">
        <v>401</v>
      </c>
      <c r="D44" s="19" t="s">
        <v>337</v>
      </c>
      <c r="E44" s="19" t="e">
        <f>VLOOKUP(A44,[2]Спецификация!$A$11,6,0)</f>
        <v>#N/A</v>
      </c>
      <c r="F44" s="16" t="s">
        <v>29</v>
      </c>
      <c r="G44" s="16">
        <v>1</v>
      </c>
      <c r="H44" s="16">
        <v>2</v>
      </c>
      <c r="I44" s="16">
        <f t="shared" si="0"/>
        <v>3</v>
      </c>
      <c r="J44" s="23"/>
      <c r="K44" s="23"/>
    </row>
    <row r="45" spans="1:11" ht="31.5">
      <c r="A45" s="22">
        <v>35</v>
      </c>
      <c r="B45" s="29" t="s">
        <v>93</v>
      </c>
      <c r="C45" s="19" t="s">
        <v>401</v>
      </c>
      <c r="D45" s="19" t="s">
        <v>337</v>
      </c>
      <c r="E45" s="19" t="e">
        <f>VLOOKUP(A45,[2]Спецификация!$A$11,6,0)</f>
        <v>#N/A</v>
      </c>
      <c r="F45" s="16" t="s">
        <v>29</v>
      </c>
      <c r="G45" s="16">
        <v>1</v>
      </c>
      <c r="H45" s="16">
        <v>2</v>
      </c>
      <c r="I45" s="16">
        <f t="shared" si="0"/>
        <v>3</v>
      </c>
      <c r="J45" s="23"/>
      <c r="K45" s="23"/>
    </row>
    <row r="46" spans="1:11" ht="31.5">
      <c r="A46" s="22">
        <v>36</v>
      </c>
      <c r="B46" s="29" t="s">
        <v>94</v>
      </c>
      <c r="C46" s="19" t="s">
        <v>401</v>
      </c>
      <c r="D46" s="19" t="s">
        <v>338</v>
      </c>
      <c r="E46" s="19" t="e">
        <f>VLOOKUP(A46,[2]Спецификация!$A$11,6,0)</f>
        <v>#N/A</v>
      </c>
      <c r="F46" s="16" t="s">
        <v>29</v>
      </c>
      <c r="G46" s="16">
        <v>2</v>
      </c>
      <c r="H46" s="16">
        <v>1</v>
      </c>
      <c r="I46" s="16">
        <f t="shared" si="0"/>
        <v>3</v>
      </c>
      <c r="J46" s="23"/>
      <c r="K46" s="23"/>
    </row>
    <row r="47" spans="1:11" ht="31.5">
      <c r="A47" s="22">
        <v>37</v>
      </c>
      <c r="B47" s="29" t="s">
        <v>95</v>
      </c>
      <c r="C47" s="19" t="s">
        <v>401</v>
      </c>
      <c r="D47" s="19" t="s">
        <v>338</v>
      </c>
      <c r="E47" s="19" t="e">
        <f>VLOOKUP(A47,[2]Спецификация!$A$11,6,0)</f>
        <v>#N/A</v>
      </c>
      <c r="F47" s="16" t="s">
        <v>29</v>
      </c>
      <c r="G47" s="16">
        <v>2</v>
      </c>
      <c r="H47" s="16">
        <v>1</v>
      </c>
      <c r="I47" s="16">
        <f t="shared" si="0"/>
        <v>3</v>
      </c>
      <c r="J47" s="23"/>
      <c r="K47" s="23"/>
    </row>
    <row r="48" spans="1:11" ht="31.5">
      <c r="A48" s="22">
        <v>38</v>
      </c>
      <c r="B48" s="29" t="s">
        <v>96</v>
      </c>
      <c r="C48" s="19" t="s">
        <v>401</v>
      </c>
      <c r="D48" s="19" t="s">
        <v>338</v>
      </c>
      <c r="E48" s="19" t="e">
        <f>VLOOKUP(A48,[2]Спецификация!$A$11,6,0)</f>
        <v>#N/A</v>
      </c>
      <c r="F48" s="16" t="s">
        <v>29</v>
      </c>
      <c r="G48" s="16">
        <v>2</v>
      </c>
      <c r="H48" s="16">
        <v>1</v>
      </c>
      <c r="I48" s="16">
        <f t="shared" si="0"/>
        <v>3</v>
      </c>
      <c r="J48" s="23"/>
      <c r="K48" s="23"/>
    </row>
    <row r="49" spans="1:11" ht="31.5">
      <c r="A49" s="22">
        <v>39</v>
      </c>
      <c r="B49" s="29" t="s">
        <v>97</v>
      </c>
      <c r="C49" s="19" t="s">
        <v>401</v>
      </c>
      <c r="D49" s="19" t="s">
        <v>338</v>
      </c>
      <c r="E49" s="19" t="e">
        <f>VLOOKUP(A49,[2]Спецификация!$A$11,6,0)</f>
        <v>#N/A</v>
      </c>
      <c r="F49" s="16" t="s">
        <v>29</v>
      </c>
      <c r="G49" s="16">
        <v>2</v>
      </c>
      <c r="H49" s="16">
        <v>1</v>
      </c>
      <c r="I49" s="16">
        <f t="shared" si="0"/>
        <v>3</v>
      </c>
      <c r="J49" s="23"/>
      <c r="K49" s="23"/>
    </row>
    <row r="50" spans="1:11" ht="31.5">
      <c r="A50" s="22">
        <v>40</v>
      </c>
      <c r="B50" s="29" t="s">
        <v>98</v>
      </c>
      <c r="C50" s="19" t="s">
        <v>401</v>
      </c>
      <c r="D50" s="19" t="s">
        <v>338</v>
      </c>
      <c r="E50" s="19" t="e">
        <f>VLOOKUP(A50,[2]Спецификация!$A$11,6,0)</f>
        <v>#N/A</v>
      </c>
      <c r="F50" s="16" t="s">
        <v>29</v>
      </c>
      <c r="G50" s="16">
        <v>2</v>
      </c>
      <c r="H50" s="16">
        <v>1</v>
      </c>
      <c r="I50" s="16">
        <f t="shared" si="0"/>
        <v>3</v>
      </c>
      <c r="J50" s="23"/>
      <c r="K50" s="23"/>
    </row>
    <row r="51" spans="1:11" ht="31.5">
      <c r="A51" s="22">
        <v>41</v>
      </c>
      <c r="B51" s="29" t="s">
        <v>99</v>
      </c>
      <c r="C51" s="19" t="s">
        <v>401</v>
      </c>
      <c r="D51" s="19" t="s">
        <v>338</v>
      </c>
      <c r="E51" s="19" t="e">
        <f>VLOOKUP(A51,[2]Спецификация!$A$11,6,0)</f>
        <v>#N/A</v>
      </c>
      <c r="F51" s="16" t="s">
        <v>29</v>
      </c>
      <c r="G51" s="16">
        <v>2</v>
      </c>
      <c r="H51" s="16">
        <v>1</v>
      </c>
      <c r="I51" s="16">
        <f t="shared" si="0"/>
        <v>3</v>
      </c>
      <c r="J51" s="23"/>
      <c r="K51" s="23"/>
    </row>
    <row r="52" spans="1:11" ht="31.5">
      <c r="A52" s="22">
        <v>42</v>
      </c>
      <c r="B52" s="29" t="s">
        <v>100</v>
      </c>
      <c r="C52" s="19" t="s">
        <v>401</v>
      </c>
      <c r="D52" s="19" t="s">
        <v>338</v>
      </c>
      <c r="E52" s="19" t="e">
        <f>VLOOKUP(A52,[2]Спецификация!$A$11,6,0)</f>
        <v>#N/A</v>
      </c>
      <c r="F52" s="16" t="s">
        <v>29</v>
      </c>
      <c r="G52" s="16">
        <v>2</v>
      </c>
      <c r="H52" s="16">
        <v>1</v>
      </c>
      <c r="I52" s="16">
        <f t="shared" si="0"/>
        <v>3</v>
      </c>
      <c r="J52" s="23"/>
      <c r="K52" s="23"/>
    </row>
    <row r="53" spans="1:11" ht="31.5">
      <c r="A53" s="22">
        <v>43</v>
      </c>
      <c r="B53" s="29" t="s">
        <v>101</v>
      </c>
      <c r="C53" s="19" t="s">
        <v>401</v>
      </c>
      <c r="D53" s="19" t="s">
        <v>338</v>
      </c>
      <c r="E53" s="19" t="e">
        <f>VLOOKUP(A53,[2]Спецификация!$A$11,6,0)</f>
        <v>#N/A</v>
      </c>
      <c r="F53" s="16" t="s">
        <v>29</v>
      </c>
      <c r="G53" s="16">
        <v>2</v>
      </c>
      <c r="H53" s="16">
        <v>1</v>
      </c>
      <c r="I53" s="16">
        <f t="shared" si="0"/>
        <v>3</v>
      </c>
      <c r="J53" s="23"/>
      <c r="K53" s="23"/>
    </row>
    <row r="54" spans="1:11" ht="31.5">
      <c r="A54" s="22">
        <v>44</v>
      </c>
      <c r="B54" s="29" t="s">
        <v>102</v>
      </c>
      <c r="C54" s="19" t="s">
        <v>401</v>
      </c>
      <c r="D54" s="19" t="s">
        <v>338</v>
      </c>
      <c r="E54" s="19" t="e">
        <f>VLOOKUP(A54,[2]Спецификация!$A$11,6,0)</f>
        <v>#N/A</v>
      </c>
      <c r="F54" s="16" t="s">
        <v>29</v>
      </c>
      <c r="G54" s="16">
        <v>2</v>
      </c>
      <c r="H54" s="16">
        <v>1</v>
      </c>
      <c r="I54" s="16">
        <f t="shared" si="0"/>
        <v>3</v>
      </c>
      <c r="J54" s="23"/>
      <c r="K54" s="23"/>
    </row>
    <row r="55" spans="1:11" ht="31.5">
      <c r="A55" s="22">
        <v>45</v>
      </c>
      <c r="B55" s="29" t="s">
        <v>103</v>
      </c>
      <c r="C55" s="19" t="s">
        <v>401</v>
      </c>
      <c r="D55" s="19" t="s">
        <v>338</v>
      </c>
      <c r="E55" s="19" t="e">
        <f>VLOOKUP(A55,[2]Спецификация!$A$11,6,0)</f>
        <v>#N/A</v>
      </c>
      <c r="F55" s="16" t="s">
        <v>29</v>
      </c>
      <c r="G55" s="16">
        <v>2</v>
      </c>
      <c r="H55" s="16">
        <v>1</v>
      </c>
      <c r="I55" s="16">
        <f t="shared" si="0"/>
        <v>3</v>
      </c>
      <c r="J55" s="23"/>
      <c r="K55" s="23"/>
    </row>
    <row r="56" spans="1:11" ht="31.5">
      <c r="A56" s="22">
        <v>46</v>
      </c>
      <c r="B56" s="29" t="s">
        <v>104</v>
      </c>
      <c r="C56" s="19" t="s">
        <v>401</v>
      </c>
      <c r="D56" s="19" t="s">
        <v>338</v>
      </c>
      <c r="E56" s="19" t="e">
        <f>VLOOKUP(A56,[2]Спецификация!$A$11,6,0)</f>
        <v>#N/A</v>
      </c>
      <c r="F56" s="16" t="s">
        <v>29</v>
      </c>
      <c r="G56" s="16">
        <v>2</v>
      </c>
      <c r="H56" s="16">
        <v>1</v>
      </c>
      <c r="I56" s="16">
        <f t="shared" si="0"/>
        <v>3</v>
      </c>
      <c r="J56" s="23"/>
      <c r="K56" s="23"/>
    </row>
    <row r="57" spans="1:11" ht="31.5">
      <c r="A57" s="22">
        <v>47</v>
      </c>
      <c r="B57" s="29" t="s">
        <v>105</v>
      </c>
      <c r="C57" s="19" t="s">
        <v>401</v>
      </c>
      <c r="D57" s="19" t="s">
        <v>338</v>
      </c>
      <c r="E57" s="19" t="e">
        <f>VLOOKUP(A57,[2]Спецификация!$A$11,6,0)</f>
        <v>#N/A</v>
      </c>
      <c r="F57" s="16" t="s">
        <v>29</v>
      </c>
      <c r="G57" s="16">
        <v>2</v>
      </c>
      <c r="H57" s="16">
        <v>1</v>
      </c>
      <c r="I57" s="16">
        <f t="shared" si="0"/>
        <v>3</v>
      </c>
      <c r="J57" s="23"/>
      <c r="K57" s="23"/>
    </row>
    <row r="58" spans="1:11" ht="31.5">
      <c r="A58" s="22">
        <v>48</v>
      </c>
      <c r="B58" s="29" t="s">
        <v>106</v>
      </c>
      <c r="C58" s="19" t="s">
        <v>401</v>
      </c>
      <c r="D58" s="19" t="s">
        <v>338</v>
      </c>
      <c r="E58" s="19" t="e">
        <f>VLOOKUP(A58,[2]Спецификация!$A$11,6,0)</f>
        <v>#N/A</v>
      </c>
      <c r="F58" s="16" t="s">
        <v>29</v>
      </c>
      <c r="G58" s="16">
        <v>2</v>
      </c>
      <c r="H58" s="16">
        <v>1</v>
      </c>
      <c r="I58" s="16">
        <f t="shared" si="0"/>
        <v>3</v>
      </c>
      <c r="J58" s="23"/>
      <c r="K58" s="23"/>
    </row>
    <row r="59" spans="1:11" ht="31.5">
      <c r="A59" s="22">
        <v>49</v>
      </c>
      <c r="B59" s="29" t="s">
        <v>107</v>
      </c>
      <c r="C59" s="19" t="s">
        <v>401</v>
      </c>
      <c r="D59" s="19" t="s">
        <v>338</v>
      </c>
      <c r="E59" s="19" t="e">
        <f>VLOOKUP(A59,[2]Спецификация!$A$11,6,0)</f>
        <v>#N/A</v>
      </c>
      <c r="F59" s="16" t="s">
        <v>29</v>
      </c>
      <c r="G59" s="16">
        <v>2</v>
      </c>
      <c r="H59" s="16">
        <v>1</v>
      </c>
      <c r="I59" s="16">
        <f t="shared" si="0"/>
        <v>3</v>
      </c>
      <c r="J59" s="23"/>
      <c r="K59" s="23"/>
    </row>
    <row r="60" spans="1:11" ht="31.5">
      <c r="A60" s="22">
        <v>50</v>
      </c>
      <c r="B60" s="29" t="s">
        <v>108</v>
      </c>
      <c r="C60" s="19" t="s">
        <v>401</v>
      </c>
      <c r="D60" s="19" t="s">
        <v>338</v>
      </c>
      <c r="E60" s="19" t="e">
        <f>VLOOKUP(A60,[2]Спецификация!$A$11,6,0)</f>
        <v>#N/A</v>
      </c>
      <c r="F60" s="16" t="s">
        <v>29</v>
      </c>
      <c r="G60" s="16">
        <v>2</v>
      </c>
      <c r="H60" s="16">
        <v>1</v>
      </c>
      <c r="I60" s="16">
        <f t="shared" si="0"/>
        <v>3</v>
      </c>
      <c r="J60" s="23"/>
      <c r="K60" s="23"/>
    </row>
    <row r="61" spans="1:11" ht="31.5">
      <c r="A61" s="22">
        <v>51</v>
      </c>
      <c r="B61" s="29" t="s">
        <v>109</v>
      </c>
      <c r="C61" s="19" t="s">
        <v>401</v>
      </c>
      <c r="D61" s="19" t="s">
        <v>338</v>
      </c>
      <c r="E61" s="19" t="e">
        <f>VLOOKUP(A61,[2]Спецификация!$A$11,6,0)</f>
        <v>#N/A</v>
      </c>
      <c r="F61" s="16" t="s">
        <v>29</v>
      </c>
      <c r="G61" s="16">
        <v>2</v>
      </c>
      <c r="H61" s="16">
        <v>1</v>
      </c>
      <c r="I61" s="16">
        <f t="shared" si="0"/>
        <v>3</v>
      </c>
      <c r="J61" s="23"/>
      <c r="K61" s="23"/>
    </row>
    <row r="62" spans="1:11" ht="31.5">
      <c r="A62" s="22">
        <v>52</v>
      </c>
      <c r="B62" s="29" t="s">
        <v>110</v>
      </c>
      <c r="C62" s="19" t="s">
        <v>401</v>
      </c>
      <c r="D62" s="19" t="s">
        <v>338</v>
      </c>
      <c r="E62" s="19" t="e">
        <f>VLOOKUP(A62,[2]Спецификация!$A$11,6,0)</f>
        <v>#N/A</v>
      </c>
      <c r="F62" s="16" t="s">
        <v>29</v>
      </c>
      <c r="G62" s="16">
        <v>2</v>
      </c>
      <c r="H62" s="16">
        <v>1</v>
      </c>
      <c r="I62" s="16">
        <f t="shared" si="0"/>
        <v>3</v>
      </c>
      <c r="J62" s="23"/>
      <c r="K62" s="23"/>
    </row>
    <row r="63" spans="1:11" ht="31.5">
      <c r="A63" s="22">
        <v>53</v>
      </c>
      <c r="B63" s="29" t="s">
        <v>111</v>
      </c>
      <c r="C63" s="19" t="s">
        <v>401</v>
      </c>
      <c r="D63" s="19" t="s">
        <v>338</v>
      </c>
      <c r="E63" s="19" t="e">
        <f>VLOOKUP(A63,[2]Спецификация!$A$11,6,0)</f>
        <v>#N/A</v>
      </c>
      <c r="F63" s="16" t="s">
        <v>29</v>
      </c>
      <c r="G63" s="16">
        <v>2</v>
      </c>
      <c r="H63" s="16">
        <v>1</v>
      </c>
      <c r="I63" s="16">
        <f t="shared" si="0"/>
        <v>3</v>
      </c>
      <c r="J63" s="23"/>
      <c r="K63" s="23"/>
    </row>
    <row r="64" spans="1:11" ht="31.5">
      <c r="A64" s="22">
        <v>54</v>
      </c>
      <c r="B64" s="29" t="s">
        <v>112</v>
      </c>
      <c r="C64" s="19" t="s">
        <v>401</v>
      </c>
      <c r="D64" s="19" t="s">
        <v>338</v>
      </c>
      <c r="E64" s="19" t="e">
        <f>VLOOKUP(A64,[2]Спецификация!$A$11,6,0)</f>
        <v>#N/A</v>
      </c>
      <c r="F64" s="16" t="s">
        <v>29</v>
      </c>
      <c r="G64" s="16">
        <v>2</v>
      </c>
      <c r="H64" s="16">
        <v>1</v>
      </c>
      <c r="I64" s="16">
        <f t="shared" si="0"/>
        <v>3</v>
      </c>
      <c r="J64" s="23"/>
      <c r="K64" s="23"/>
    </row>
    <row r="65" spans="1:11" ht="31.5">
      <c r="A65" s="22">
        <v>55</v>
      </c>
      <c r="B65" s="29" t="s">
        <v>113</v>
      </c>
      <c r="C65" s="19" t="s">
        <v>401</v>
      </c>
      <c r="D65" s="19" t="s">
        <v>338</v>
      </c>
      <c r="E65" s="19" t="e">
        <f>VLOOKUP(A65,[2]Спецификация!$A$11,6,0)</f>
        <v>#N/A</v>
      </c>
      <c r="F65" s="16" t="s">
        <v>29</v>
      </c>
      <c r="G65" s="16">
        <v>2</v>
      </c>
      <c r="H65" s="16">
        <v>1</v>
      </c>
      <c r="I65" s="16">
        <f t="shared" si="0"/>
        <v>3</v>
      </c>
      <c r="J65" s="23"/>
      <c r="K65" s="23"/>
    </row>
    <row r="66" spans="1:11" ht="31.5">
      <c r="A66" s="22">
        <v>56</v>
      </c>
      <c r="B66" s="29" t="s">
        <v>114</v>
      </c>
      <c r="C66" s="19" t="s">
        <v>401</v>
      </c>
      <c r="D66" s="19" t="s">
        <v>339</v>
      </c>
      <c r="E66" s="19" t="e">
        <f>VLOOKUP(A66,[2]Спецификация!$A$11,6,0)</f>
        <v>#N/A</v>
      </c>
      <c r="F66" s="16" t="s">
        <v>29</v>
      </c>
      <c r="G66" s="16">
        <v>2</v>
      </c>
      <c r="H66" s="16">
        <v>1</v>
      </c>
      <c r="I66" s="16">
        <f t="shared" si="0"/>
        <v>3</v>
      </c>
      <c r="J66" s="23"/>
      <c r="K66" s="23"/>
    </row>
    <row r="67" spans="1:11" ht="31.5">
      <c r="A67" s="22">
        <v>57</v>
      </c>
      <c r="B67" s="29" t="s">
        <v>115</v>
      </c>
      <c r="C67" s="19" t="s">
        <v>401</v>
      </c>
      <c r="D67" s="19" t="s">
        <v>339</v>
      </c>
      <c r="E67" s="19" t="e">
        <f>VLOOKUP(A67,[2]Спецификация!$A$11,6,0)</f>
        <v>#N/A</v>
      </c>
      <c r="F67" s="16" t="s">
        <v>29</v>
      </c>
      <c r="G67" s="16">
        <v>2</v>
      </c>
      <c r="H67" s="16">
        <v>1</v>
      </c>
      <c r="I67" s="16">
        <f t="shared" si="0"/>
        <v>3</v>
      </c>
      <c r="J67" s="23"/>
      <c r="K67" s="23"/>
    </row>
    <row r="68" spans="1:11" ht="31.5">
      <c r="A68" s="22">
        <v>58</v>
      </c>
      <c r="B68" s="29" t="s">
        <v>116</v>
      </c>
      <c r="C68" s="19" t="s">
        <v>401</v>
      </c>
      <c r="D68" s="19" t="s">
        <v>339</v>
      </c>
      <c r="E68" s="19" t="e">
        <f>VLOOKUP(A68,[2]Спецификация!$A$11,6,0)</f>
        <v>#N/A</v>
      </c>
      <c r="F68" s="16" t="s">
        <v>29</v>
      </c>
      <c r="G68" s="16">
        <v>2</v>
      </c>
      <c r="H68" s="16">
        <v>1</v>
      </c>
      <c r="I68" s="16">
        <f t="shared" si="0"/>
        <v>3</v>
      </c>
      <c r="J68" s="23"/>
      <c r="K68" s="23"/>
    </row>
    <row r="69" spans="1:11" ht="31.5">
      <c r="A69" s="22">
        <v>59</v>
      </c>
      <c r="B69" s="29" t="s">
        <v>117</v>
      </c>
      <c r="C69" s="19" t="s">
        <v>401</v>
      </c>
      <c r="D69" s="19" t="s">
        <v>339</v>
      </c>
      <c r="E69" s="19" t="e">
        <f>VLOOKUP(A69,[2]Спецификация!$A$11,6,0)</f>
        <v>#N/A</v>
      </c>
      <c r="F69" s="16" t="s">
        <v>29</v>
      </c>
      <c r="G69" s="16">
        <v>2</v>
      </c>
      <c r="H69" s="16">
        <v>1</v>
      </c>
      <c r="I69" s="16">
        <f t="shared" si="0"/>
        <v>3</v>
      </c>
      <c r="J69" s="23"/>
      <c r="K69" s="23"/>
    </row>
    <row r="70" spans="1:11" ht="31.5">
      <c r="A70" s="22">
        <v>60</v>
      </c>
      <c r="B70" s="29" t="s">
        <v>118</v>
      </c>
      <c r="C70" s="19" t="s">
        <v>401</v>
      </c>
      <c r="D70" s="19" t="s">
        <v>339</v>
      </c>
      <c r="E70" s="19" t="e">
        <f>VLOOKUP(A70,[2]Спецификация!$A$11,6,0)</f>
        <v>#N/A</v>
      </c>
      <c r="F70" s="16" t="s">
        <v>29</v>
      </c>
      <c r="G70" s="16">
        <v>2</v>
      </c>
      <c r="H70" s="16">
        <v>1</v>
      </c>
      <c r="I70" s="16">
        <f t="shared" si="0"/>
        <v>3</v>
      </c>
      <c r="J70" s="23"/>
      <c r="K70" s="23"/>
    </row>
    <row r="71" spans="1:11" ht="31.5">
      <c r="A71" s="22">
        <v>61</v>
      </c>
      <c r="B71" s="29" t="s">
        <v>119</v>
      </c>
      <c r="C71" s="19" t="s">
        <v>401</v>
      </c>
      <c r="D71" s="19" t="s">
        <v>339</v>
      </c>
      <c r="E71" s="19" t="e">
        <f>VLOOKUP(A71,[2]Спецификация!$A$11,6,0)</f>
        <v>#N/A</v>
      </c>
      <c r="F71" s="16" t="s">
        <v>29</v>
      </c>
      <c r="G71" s="16">
        <v>2</v>
      </c>
      <c r="H71" s="16">
        <v>1</v>
      </c>
      <c r="I71" s="16">
        <f t="shared" si="0"/>
        <v>3</v>
      </c>
      <c r="J71" s="23"/>
      <c r="K71" s="23"/>
    </row>
    <row r="72" spans="1:11" ht="31.5">
      <c r="A72" s="22">
        <v>62</v>
      </c>
      <c r="B72" s="29" t="s">
        <v>120</v>
      </c>
      <c r="C72" s="19" t="s">
        <v>401</v>
      </c>
      <c r="D72" s="19" t="s">
        <v>339</v>
      </c>
      <c r="E72" s="19" t="e">
        <f>VLOOKUP(A72,[2]Спецификация!$A$11,6,0)</f>
        <v>#N/A</v>
      </c>
      <c r="F72" s="16" t="s">
        <v>29</v>
      </c>
      <c r="G72" s="16">
        <v>2</v>
      </c>
      <c r="H72" s="16">
        <v>1</v>
      </c>
      <c r="I72" s="16">
        <f t="shared" si="0"/>
        <v>3</v>
      </c>
      <c r="J72" s="23"/>
      <c r="K72" s="23"/>
    </row>
    <row r="73" spans="1:11" ht="31.5">
      <c r="A73" s="22">
        <v>63</v>
      </c>
      <c r="B73" s="29" t="s">
        <v>121</v>
      </c>
      <c r="C73" s="19" t="s">
        <v>401</v>
      </c>
      <c r="D73" s="19" t="s">
        <v>339</v>
      </c>
      <c r="E73" s="19" t="e">
        <f>VLOOKUP(A73,[2]Спецификация!$A$11,6,0)</f>
        <v>#N/A</v>
      </c>
      <c r="F73" s="16" t="s">
        <v>29</v>
      </c>
      <c r="G73" s="16">
        <v>2</v>
      </c>
      <c r="H73" s="16">
        <v>1</v>
      </c>
      <c r="I73" s="16">
        <f t="shared" si="0"/>
        <v>3</v>
      </c>
      <c r="J73" s="23"/>
      <c r="K73" s="23"/>
    </row>
    <row r="74" spans="1:11" ht="31.5">
      <c r="A74" s="22">
        <v>64</v>
      </c>
      <c r="B74" s="29" t="s">
        <v>122</v>
      </c>
      <c r="C74" s="19" t="s">
        <v>401</v>
      </c>
      <c r="D74" s="19" t="s">
        <v>339</v>
      </c>
      <c r="E74" s="19" t="e">
        <f>VLOOKUP(A74,[2]Спецификация!$A$11,6,0)</f>
        <v>#N/A</v>
      </c>
      <c r="F74" s="16" t="s">
        <v>29</v>
      </c>
      <c r="G74" s="16">
        <v>2</v>
      </c>
      <c r="H74" s="16">
        <v>1</v>
      </c>
      <c r="I74" s="16">
        <f t="shared" si="0"/>
        <v>3</v>
      </c>
      <c r="J74" s="23"/>
      <c r="K74" s="23"/>
    </row>
    <row r="75" spans="1:11" ht="31.5">
      <c r="A75" s="22">
        <v>65</v>
      </c>
      <c r="B75" s="29" t="s">
        <v>123</v>
      </c>
      <c r="C75" s="19" t="s">
        <v>401</v>
      </c>
      <c r="D75" s="19" t="s">
        <v>339</v>
      </c>
      <c r="E75" s="19" t="e">
        <f>VLOOKUP(A75,[2]Спецификация!$A$11,6,0)</f>
        <v>#N/A</v>
      </c>
      <c r="F75" s="16" t="s">
        <v>29</v>
      </c>
      <c r="G75" s="16">
        <v>2</v>
      </c>
      <c r="H75" s="16">
        <v>1</v>
      </c>
      <c r="I75" s="16">
        <f t="shared" si="0"/>
        <v>3</v>
      </c>
      <c r="J75" s="23"/>
      <c r="K75" s="23"/>
    </row>
    <row r="76" spans="1:11" ht="31.5">
      <c r="A76" s="22">
        <v>66</v>
      </c>
      <c r="B76" s="29" t="s">
        <v>124</v>
      </c>
      <c r="C76" s="19" t="s">
        <v>401</v>
      </c>
      <c r="D76" s="19" t="s">
        <v>339</v>
      </c>
      <c r="E76" s="19" t="e">
        <f>VLOOKUP(A76,[2]Спецификация!$A$11,6,0)</f>
        <v>#N/A</v>
      </c>
      <c r="F76" s="16" t="s">
        <v>29</v>
      </c>
      <c r="G76" s="16">
        <v>2</v>
      </c>
      <c r="H76" s="16">
        <v>1</v>
      </c>
      <c r="I76" s="16">
        <f t="shared" ref="I76:I139" si="1">SUM(G76:H76)</f>
        <v>3</v>
      </c>
      <c r="J76" s="23"/>
      <c r="K76" s="23"/>
    </row>
    <row r="77" spans="1:11" ht="31.5">
      <c r="A77" s="22">
        <v>67</v>
      </c>
      <c r="B77" s="29" t="s">
        <v>125</v>
      </c>
      <c r="C77" s="19" t="s">
        <v>401</v>
      </c>
      <c r="D77" s="19" t="s">
        <v>339</v>
      </c>
      <c r="E77" s="19" t="e">
        <f>VLOOKUP(A77,[2]Спецификация!$A$11,6,0)</f>
        <v>#N/A</v>
      </c>
      <c r="F77" s="16" t="s">
        <v>29</v>
      </c>
      <c r="G77" s="16">
        <v>2</v>
      </c>
      <c r="H77" s="16">
        <v>1</v>
      </c>
      <c r="I77" s="16">
        <f t="shared" si="1"/>
        <v>3</v>
      </c>
      <c r="J77" s="23"/>
      <c r="K77" s="23"/>
    </row>
    <row r="78" spans="1:11" ht="31.5">
      <c r="A78" s="22">
        <v>68</v>
      </c>
      <c r="B78" s="29" t="s">
        <v>126</v>
      </c>
      <c r="C78" s="19" t="s">
        <v>401</v>
      </c>
      <c r="D78" s="19" t="s">
        <v>339</v>
      </c>
      <c r="E78" s="19" t="e">
        <f>VLOOKUP(A78,[2]Спецификация!$A$11,6,0)</f>
        <v>#N/A</v>
      </c>
      <c r="F78" s="16" t="s">
        <v>29</v>
      </c>
      <c r="G78" s="16">
        <v>2</v>
      </c>
      <c r="H78" s="16">
        <v>1</v>
      </c>
      <c r="I78" s="16">
        <f t="shared" si="1"/>
        <v>3</v>
      </c>
      <c r="J78" s="23"/>
      <c r="K78" s="23"/>
    </row>
    <row r="79" spans="1:11" ht="31.5">
      <c r="A79" s="22">
        <v>69</v>
      </c>
      <c r="B79" s="29" t="s">
        <v>127</v>
      </c>
      <c r="C79" s="19" t="s">
        <v>401</v>
      </c>
      <c r="D79" s="19" t="s">
        <v>339</v>
      </c>
      <c r="E79" s="19" t="e">
        <f>VLOOKUP(A79,[2]Спецификация!$A$11,6,0)</f>
        <v>#N/A</v>
      </c>
      <c r="F79" s="16" t="s">
        <v>29</v>
      </c>
      <c r="G79" s="16">
        <v>2</v>
      </c>
      <c r="H79" s="16">
        <v>1</v>
      </c>
      <c r="I79" s="16">
        <f t="shared" si="1"/>
        <v>3</v>
      </c>
      <c r="J79" s="23"/>
      <c r="K79" s="23"/>
    </row>
    <row r="80" spans="1:11" ht="31.5">
      <c r="A80" s="22">
        <v>70</v>
      </c>
      <c r="B80" s="29" t="s">
        <v>128</v>
      </c>
      <c r="C80" s="19" t="s">
        <v>401</v>
      </c>
      <c r="D80" s="19" t="s">
        <v>339</v>
      </c>
      <c r="E80" s="19" t="e">
        <f>VLOOKUP(A80,[2]Спецификация!$A$11,6,0)</f>
        <v>#N/A</v>
      </c>
      <c r="F80" s="16" t="s">
        <v>29</v>
      </c>
      <c r="G80" s="16">
        <v>2</v>
      </c>
      <c r="H80" s="16">
        <v>1</v>
      </c>
      <c r="I80" s="16">
        <f t="shared" si="1"/>
        <v>3</v>
      </c>
      <c r="J80" s="23"/>
      <c r="K80" s="23"/>
    </row>
    <row r="81" spans="1:11" ht="31.5">
      <c r="A81" s="22">
        <v>71</v>
      </c>
      <c r="B81" s="29" t="s">
        <v>129</v>
      </c>
      <c r="C81" s="19" t="s">
        <v>401</v>
      </c>
      <c r="D81" s="19" t="s">
        <v>339</v>
      </c>
      <c r="E81" s="19" t="e">
        <f>VLOOKUP(A81,[2]Спецификация!$A$11,6,0)</f>
        <v>#N/A</v>
      </c>
      <c r="F81" s="16" t="s">
        <v>29</v>
      </c>
      <c r="G81" s="16">
        <v>2</v>
      </c>
      <c r="H81" s="16">
        <v>1</v>
      </c>
      <c r="I81" s="16">
        <f t="shared" si="1"/>
        <v>3</v>
      </c>
      <c r="J81" s="23"/>
      <c r="K81" s="23"/>
    </row>
    <row r="82" spans="1:11">
      <c r="A82" s="22">
        <v>72</v>
      </c>
      <c r="B82" s="29" t="s">
        <v>130</v>
      </c>
      <c r="C82" s="19" t="s">
        <v>402</v>
      </c>
      <c r="D82" s="19"/>
      <c r="E82" s="19" t="e">
        <f>VLOOKUP(A82,[2]Спецификация!$A$11,6,0)</f>
        <v>#N/A</v>
      </c>
      <c r="F82" s="16" t="s">
        <v>29</v>
      </c>
      <c r="G82" s="16">
        <v>80</v>
      </c>
      <c r="H82" s="16">
        <v>30</v>
      </c>
      <c r="I82" s="16">
        <f t="shared" si="1"/>
        <v>110</v>
      </c>
      <c r="J82" s="23"/>
      <c r="K82" s="23"/>
    </row>
    <row r="83" spans="1:11">
      <c r="A83" s="22">
        <v>73</v>
      </c>
      <c r="B83" s="29" t="s">
        <v>131</v>
      </c>
      <c r="C83" s="19" t="s">
        <v>403</v>
      </c>
      <c r="D83" s="19"/>
      <c r="E83" s="19" t="e">
        <f>VLOOKUP(A83,[2]Спецификация!$A$11,6,0)</f>
        <v>#N/A</v>
      </c>
      <c r="F83" s="16" t="s">
        <v>29</v>
      </c>
      <c r="G83" s="16">
        <v>90</v>
      </c>
      <c r="H83" s="16">
        <v>90</v>
      </c>
      <c r="I83" s="16">
        <f t="shared" si="1"/>
        <v>180</v>
      </c>
      <c r="J83" s="23"/>
      <c r="K83" s="23"/>
    </row>
    <row r="84" spans="1:11" ht="31.5">
      <c r="A84" s="22">
        <v>74</v>
      </c>
      <c r="B84" s="68" t="s">
        <v>132</v>
      </c>
      <c r="C84" s="69" t="s">
        <v>429</v>
      </c>
      <c r="D84" s="69" t="s">
        <v>340</v>
      </c>
      <c r="E84" s="19" t="e">
        <f>VLOOKUP(A84,[2]Спецификация!$A$11,6,0)</f>
        <v>#N/A</v>
      </c>
      <c r="F84" s="16" t="s">
        <v>35</v>
      </c>
      <c r="G84" s="16">
        <v>1</v>
      </c>
      <c r="H84" s="16">
        <v>1</v>
      </c>
      <c r="I84" s="16">
        <f t="shared" si="1"/>
        <v>2</v>
      </c>
      <c r="J84" s="23"/>
      <c r="K84" s="23"/>
    </row>
    <row r="85" spans="1:11" ht="31.5">
      <c r="A85" s="22">
        <v>75</v>
      </c>
      <c r="B85" s="68" t="s">
        <v>133</v>
      </c>
      <c r="C85" s="69" t="s">
        <v>429</v>
      </c>
      <c r="D85" s="69" t="s">
        <v>340</v>
      </c>
      <c r="E85" s="19" t="e">
        <f>VLOOKUP(A85,[2]Спецификация!$A$11,6,0)</f>
        <v>#N/A</v>
      </c>
      <c r="F85" s="16" t="s">
        <v>35</v>
      </c>
      <c r="G85" s="16">
        <v>1</v>
      </c>
      <c r="H85" s="16">
        <v>1</v>
      </c>
      <c r="I85" s="16">
        <f t="shared" si="1"/>
        <v>2</v>
      </c>
      <c r="J85" s="23"/>
      <c r="K85" s="23"/>
    </row>
    <row r="86" spans="1:11">
      <c r="A86" s="22">
        <v>76</v>
      </c>
      <c r="B86" s="29" t="s">
        <v>134</v>
      </c>
      <c r="C86" s="19" t="s">
        <v>404</v>
      </c>
      <c r="D86" s="19" t="s">
        <v>341</v>
      </c>
      <c r="E86" s="19" t="e">
        <f>VLOOKUP(A86,[2]Спецификация!$A$11,6,0)</f>
        <v>#N/A</v>
      </c>
      <c r="F86" s="16" t="s">
        <v>29</v>
      </c>
      <c r="G86" s="16">
        <v>2</v>
      </c>
      <c r="H86" s="16"/>
      <c r="I86" s="16">
        <f t="shared" si="1"/>
        <v>2</v>
      </c>
      <c r="J86" s="23"/>
      <c r="K86" s="23"/>
    </row>
    <row r="87" spans="1:11">
      <c r="A87" s="22">
        <v>77</v>
      </c>
      <c r="B87" s="29" t="s">
        <v>135</v>
      </c>
      <c r="C87" s="19" t="s">
        <v>405</v>
      </c>
      <c r="D87" s="19"/>
      <c r="E87" s="19" t="e">
        <f>VLOOKUP(A87,[2]Спецификация!$A$11,6,0)</f>
        <v>#N/A</v>
      </c>
      <c r="F87" s="16" t="s">
        <v>29</v>
      </c>
      <c r="G87" s="16">
        <v>4</v>
      </c>
      <c r="H87" s="16">
        <v>2</v>
      </c>
      <c r="I87" s="16">
        <f t="shared" si="1"/>
        <v>6</v>
      </c>
      <c r="J87" s="23"/>
      <c r="K87" s="23"/>
    </row>
    <row r="88" spans="1:11">
      <c r="A88" s="22">
        <v>78</v>
      </c>
      <c r="B88" s="29" t="s">
        <v>136</v>
      </c>
      <c r="C88" s="19" t="s">
        <v>406</v>
      </c>
      <c r="D88" s="19"/>
      <c r="E88" s="19" t="e">
        <f>VLOOKUP(A88,[2]Спецификация!$A$11,6,0)</f>
        <v>#N/A</v>
      </c>
      <c r="F88" s="16" t="s">
        <v>29</v>
      </c>
      <c r="G88" s="16">
        <v>4</v>
      </c>
      <c r="H88" s="16">
        <v>2</v>
      </c>
      <c r="I88" s="16">
        <f t="shared" si="1"/>
        <v>6</v>
      </c>
      <c r="J88" s="23"/>
      <c r="K88" s="23"/>
    </row>
    <row r="89" spans="1:11" ht="31.5">
      <c r="A89" s="22">
        <v>79</v>
      </c>
      <c r="B89" s="68" t="s">
        <v>137</v>
      </c>
      <c r="C89" s="69" t="s">
        <v>430</v>
      </c>
      <c r="D89" s="19"/>
      <c r="E89" s="19" t="e">
        <f>VLOOKUP(A89,[2]Спецификация!$A$11,6,0)</f>
        <v>#N/A</v>
      </c>
      <c r="F89" s="16" t="s">
        <v>29</v>
      </c>
      <c r="G89" s="16">
        <v>2</v>
      </c>
      <c r="H89" s="16">
        <v>2</v>
      </c>
      <c r="I89" s="16">
        <f t="shared" si="1"/>
        <v>4</v>
      </c>
      <c r="J89" s="23"/>
      <c r="K89" s="23"/>
    </row>
    <row r="90" spans="1:11" ht="31.5">
      <c r="A90" s="22">
        <v>80</v>
      </c>
      <c r="B90" s="68" t="s">
        <v>138</v>
      </c>
      <c r="C90" s="69" t="s">
        <v>431</v>
      </c>
      <c r="D90" s="19"/>
      <c r="E90" s="19" t="e">
        <f>VLOOKUP(A90,[2]Спецификация!$A$11,6,0)</f>
        <v>#N/A</v>
      </c>
      <c r="F90" s="16" t="s">
        <v>29</v>
      </c>
      <c r="G90" s="16">
        <v>2</v>
      </c>
      <c r="H90" s="16"/>
      <c r="I90" s="16">
        <f t="shared" si="1"/>
        <v>2</v>
      </c>
      <c r="J90" s="23"/>
      <c r="K90" s="23"/>
    </row>
    <row r="91" spans="1:11" ht="31.5">
      <c r="A91" s="22">
        <v>81</v>
      </c>
      <c r="B91" s="68" t="s">
        <v>139</v>
      </c>
      <c r="C91" s="69" t="s">
        <v>432</v>
      </c>
      <c r="D91" s="19"/>
      <c r="E91" s="19" t="e">
        <f>VLOOKUP(A91,[2]Спецификация!$A$11,6,0)</f>
        <v>#N/A</v>
      </c>
      <c r="F91" s="16" t="s">
        <v>29</v>
      </c>
      <c r="G91" s="16">
        <v>2</v>
      </c>
      <c r="H91" s="16"/>
      <c r="I91" s="16">
        <f t="shared" si="1"/>
        <v>2</v>
      </c>
      <c r="J91" s="23"/>
      <c r="K91" s="23"/>
    </row>
    <row r="92" spans="1:11">
      <c r="A92" s="22">
        <v>82</v>
      </c>
      <c r="B92" s="29" t="s">
        <v>140</v>
      </c>
      <c r="C92" s="19" t="s">
        <v>407</v>
      </c>
      <c r="D92" s="19"/>
      <c r="E92" s="19" t="e">
        <f>VLOOKUP(A92,[2]Спецификация!$A$11,6,0)</f>
        <v>#N/A</v>
      </c>
      <c r="F92" s="16" t="s">
        <v>29</v>
      </c>
      <c r="G92" s="16">
        <v>1</v>
      </c>
      <c r="H92" s="16"/>
      <c r="I92" s="16">
        <f t="shared" si="1"/>
        <v>1</v>
      </c>
      <c r="J92" s="23"/>
      <c r="K92" s="23"/>
    </row>
    <row r="93" spans="1:11">
      <c r="A93" s="22">
        <v>83</v>
      </c>
      <c r="B93" s="29" t="s">
        <v>141</v>
      </c>
      <c r="C93" s="19" t="s">
        <v>407</v>
      </c>
      <c r="D93" s="19"/>
      <c r="E93" s="19" t="e">
        <f>VLOOKUP(A93,[2]Спецификация!$A$11,6,0)</f>
        <v>#N/A</v>
      </c>
      <c r="F93" s="16" t="s">
        <v>29</v>
      </c>
      <c r="G93" s="16">
        <v>1</v>
      </c>
      <c r="H93" s="16"/>
      <c r="I93" s="16">
        <f t="shared" si="1"/>
        <v>1</v>
      </c>
      <c r="J93" s="23"/>
      <c r="K93" s="23"/>
    </row>
    <row r="94" spans="1:11" ht="31.5">
      <c r="A94" s="22">
        <v>84</v>
      </c>
      <c r="B94" s="29" t="s">
        <v>142</v>
      </c>
      <c r="C94" s="19" t="s">
        <v>407</v>
      </c>
      <c r="D94" s="19"/>
      <c r="E94" s="19" t="e">
        <f>VLOOKUP(A94,[2]Спецификация!$A$11,6,0)</f>
        <v>#N/A</v>
      </c>
      <c r="F94" s="16" t="s">
        <v>421</v>
      </c>
      <c r="G94" s="16">
        <v>3</v>
      </c>
      <c r="H94" s="16"/>
      <c r="I94" s="16">
        <f t="shared" si="1"/>
        <v>3</v>
      </c>
      <c r="J94" s="23"/>
      <c r="K94" s="23"/>
    </row>
    <row r="95" spans="1:11">
      <c r="A95" s="22">
        <v>85</v>
      </c>
      <c r="B95" s="29" t="s">
        <v>143</v>
      </c>
      <c r="C95" s="19" t="s">
        <v>407</v>
      </c>
      <c r="D95" s="19"/>
      <c r="E95" s="19" t="e">
        <f>VLOOKUP(A95,[2]Спецификация!$A$11,6,0)</f>
        <v>#N/A</v>
      </c>
      <c r="F95" s="16" t="s">
        <v>29</v>
      </c>
      <c r="G95" s="16">
        <v>2</v>
      </c>
      <c r="H95" s="16"/>
      <c r="I95" s="16">
        <f t="shared" si="1"/>
        <v>2</v>
      </c>
      <c r="J95" s="23"/>
      <c r="K95" s="23"/>
    </row>
    <row r="96" spans="1:11">
      <c r="A96" s="22">
        <v>86</v>
      </c>
      <c r="B96" s="29" t="s">
        <v>144</v>
      </c>
      <c r="C96" s="19" t="s">
        <v>407</v>
      </c>
      <c r="D96" s="19"/>
      <c r="E96" s="19" t="e">
        <f>VLOOKUP(A96,[2]Спецификация!$A$11,6,0)</f>
        <v>#N/A</v>
      </c>
      <c r="F96" s="16" t="s">
        <v>29</v>
      </c>
      <c r="G96" s="16">
        <v>2</v>
      </c>
      <c r="H96" s="16"/>
      <c r="I96" s="16">
        <f t="shared" si="1"/>
        <v>2</v>
      </c>
      <c r="J96" s="23"/>
      <c r="K96" s="23"/>
    </row>
    <row r="97" spans="1:11">
      <c r="A97" s="22">
        <v>87</v>
      </c>
      <c r="B97" s="29" t="s">
        <v>145</v>
      </c>
      <c r="C97" s="19" t="s">
        <v>407</v>
      </c>
      <c r="D97" s="19"/>
      <c r="E97" s="19" t="e">
        <f>VLOOKUP(A97,[2]Спецификация!$A$11,6,0)</f>
        <v>#N/A</v>
      </c>
      <c r="F97" s="16" t="s">
        <v>29</v>
      </c>
      <c r="G97" s="16">
        <v>2</v>
      </c>
      <c r="H97" s="16"/>
      <c r="I97" s="16">
        <f t="shared" si="1"/>
        <v>2</v>
      </c>
      <c r="J97" s="23"/>
      <c r="K97" s="23"/>
    </row>
    <row r="98" spans="1:11">
      <c r="A98" s="22">
        <v>88</v>
      </c>
      <c r="B98" s="29" t="s">
        <v>146</v>
      </c>
      <c r="C98" s="19" t="s">
        <v>407</v>
      </c>
      <c r="D98" s="19"/>
      <c r="E98" s="19" t="e">
        <f>VLOOKUP(A98,[2]Спецификация!$A$11,6,0)</f>
        <v>#N/A</v>
      </c>
      <c r="F98" s="16" t="s">
        <v>29</v>
      </c>
      <c r="G98" s="16">
        <v>2</v>
      </c>
      <c r="H98" s="16"/>
      <c r="I98" s="16">
        <f t="shared" si="1"/>
        <v>2</v>
      </c>
      <c r="J98" s="23"/>
      <c r="K98" s="23"/>
    </row>
    <row r="99" spans="1:11">
      <c r="A99" s="22">
        <v>89</v>
      </c>
      <c r="B99" s="29" t="s">
        <v>147</v>
      </c>
      <c r="C99" s="19" t="s">
        <v>407</v>
      </c>
      <c r="D99" s="19"/>
      <c r="E99" s="19" t="e">
        <f>VLOOKUP(A99,[2]Спецификация!$A$11,6,0)</f>
        <v>#N/A</v>
      </c>
      <c r="F99" s="16" t="s">
        <v>29</v>
      </c>
      <c r="G99" s="16">
        <v>2</v>
      </c>
      <c r="H99" s="16"/>
      <c r="I99" s="16">
        <f t="shared" si="1"/>
        <v>2</v>
      </c>
      <c r="J99" s="23"/>
      <c r="K99" s="23"/>
    </row>
    <row r="100" spans="1:11" ht="31.5">
      <c r="A100" s="22">
        <v>90</v>
      </c>
      <c r="B100" s="29" t="s">
        <v>148</v>
      </c>
      <c r="C100" s="19" t="s">
        <v>408</v>
      </c>
      <c r="D100" s="19" t="s">
        <v>483</v>
      </c>
      <c r="E100" s="19" t="e">
        <f>VLOOKUP(A100,[2]Спецификация!$A$11,6,0)</f>
        <v>#N/A</v>
      </c>
      <c r="F100" s="16" t="s">
        <v>29</v>
      </c>
      <c r="G100" s="16"/>
      <c r="H100" s="16">
        <v>2</v>
      </c>
      <c r="I100" s="16">
        <f t="shared" si="1"/>
        <v>2</v>
      </c>
      <c r="J100" s="23"/>
      <c r="K100" s="23"/>
    </row>
    <row r="101" spans="1:11" ht="31.5">
      <c r="A101" s="22">
        <v>91</v>
      </c>
      <c r="B101" s="68" t="s">
        <v>149</v>
      </c>
      <c r="C101" s="69" t="s">
        <v>433</v>
      </c>
      <c r="D101" s="19"/>
      <c r="E101" s="19" t="e">
        <f>VLOOKUP(A101,[2]Спецификация!$A$11,6,0)</f>
        <v>#N/A</v>
      </c>
      <c r="F101" s="16" t="s">
        <v>29</v>
      </c>
      <c r="G101" s="16">
        <v>2</v>
      </c>
      <c r="H101" s="16"/>
      <c r="I101" s="16">
        <f t="shared" si="1"/>
        <v>2</v>
      </c>
      <c r="J101" s="23"/>
      <c r="K101" s="23"/>
    </row>
    <row r="102" spans="1:11">
      <c r="A102" s="22">
        <v>92</v>
      </c>
      <c r="B102" s="29" t="s">
        <v>150</v>
      </c>
      <c r="C102" s="19" t="s">
        <v>407</v>
      </c>
      <c r="D102" s="19"/>
      <c r="E102" s="19" t="e">
        <f>VLOOKUP(A102,[2]Спецификация!$A$11,6,0)</f>
        <v>#N/A</v>
      </c>
      <c r="F102" s="16" t="s">
        <v>29</v>
      </c>
      <c r="G102" s="16">
        <v>10</v>
      </c>
      <c r="H102" s="16"/>
      <c r="I102" s="16">
        <f t="shared" si="1"/>
        <v>10</v>
      </c>
      <c r="J102" s="23"/>
      <c r="K102" s="23"/>
    </row>
    <row r="103" spans="1:11">
      <c r="A103" s="22">
        <v>93</v>
      </c>
      <c r="B103" s="29" t="s">
        <v>151</v>
      </c>
      <c r="C103" s="19" t="s">
        <v>409</v>
      </c>
      <c r="D103" s="19"/>
      <c r="E103" s="19" t="e">
        <f>VLOOKUP(A103,[2]Спецификация!$A$11,6,0)</f>
        <v>#N/A</v>
      </c>
      <c r="F103" s="16" t="s">
        <v>29</v>
      </c>
      <c r="G103" s="16">
        <v>1</v>
      </c>
      <c r="H103" s="16"/>
      <c r="I103" s="16">
        <f t="shared" si="1"/>
        <v>1</v>
      </c>
      <c r="J103" s="23"/>
      <c r="K103" s="23"/>
    </row>
    <row r="104" spans="1:11">
      <c r="A104" s="22">
        <v>94</v>
      </c>
      <c r="B104" s="29" t="s">
        <v>152</v>
      </c>
      <c r="C104" s="19" t="s">
        <v>410</v>
      </c>
      <c r="D104" s="19"/>
      <c r="E104" s="19" t="e">
        <f>VLOOKUP(A104,[2]Спецификация!$A$11,6,0)</f>
        <v>#N/A</v>
      </c>
      <c r="F104" s="16" t="s">
        <v>29</v>
      </c>
      <c r="G104" s="16">
        <v>2</v>
      </c>
      <c r="H104" s="16"/>
      <c r="I104" s="16">
        <f t="shared" si="1"/>
        <v>2</v>
      </c>
      <c r="J104" s="23"/>
      <c r="K104" s="23"/>
    </row>
    <row r="105" spans="1:11">
      <c r="A105" s="22">
        <v>95</v>
      </c>
      <c r="B105" s="29" t="s">
        <v>153</v>
      </c>
      <c r="C105" s="19" t="s">
        <v>410</v>
      </c>
      <c r="D105" s="19"/>
      <c r="E105" s="19" t="e">
        <f>VLOOKUP(A105,[2]Спецификация!$A$11,6,0)</f>
        <v>#N/A</v>
      </c>
      <c r="F105" s="16" t="s">
        <v>29</v>
      </c>
      <c r="G105" s="16">
        <v>2</v>
      </c>
      <c r="H105" s="16"/>
      <c r="I105" s="16">
        <f t="shared" si="1"/>
        <v>2</v>
      </c>
      <c r="J105" s="23"/>
      <c r="K105" s="23"/>
    </row>
    <row r="106" spans="1:11">
      <c r="A106" s="22">
        <v>96</v>
      </c>
      <c r="B106" s="29" t="s">
        <v>154</v>
      </c>
      <c r="C106" s="19" t="s">
        <v>410</v>
      </c>
      <c r="D106" s="19"/>
      <c r="E106" s="19" t="e">
        <f>VLOOKUP(A106,[2]Спецификация!$A$11,6,0)</f>
        <v>#N/A</v>
      </c>
      <c r="F106" s="16" t="s">
        <v>29</v>
      </c>
      <c r="G106" s="16">
        <v>2</v>
      </c>
      <c r="H106" s="16"/>
      <c r="I106" s="16">
        <f t="shared" si="1"/>
        <v>2</v>
      </c>
      <c r="J106" s="23"/>
      <c r="K106" s="23"/>
    </row>
    <row r="107" spans="1:11">
      <c r="A107" s="22">
        <v>97</v>
      </c>
      <c r="B107" s="29" t="s">
        <v>155</v>
      </c>
      <c r="C107" s="19" t="s">
        <v>410</v>
      </c>
      <c r="D107" s="19"/>
      <c r="E107" s="19" t="e">
        <f>VLOOKUP(A107,[2]Спецификация!$A$11,6,0)</f>
        <v>#N/A</v>
      </c>
      <c r="F107" s="16" t="s">
        <v>29</v>
      </c>
      <c r="G107" s="16">
        <v>2</v>
      </c>
      <c r="H107" s="16"/>
      <c r="I107" s="16">
        <f t="shared" si="1"/>
        <v>2</v>
      </c>
      <c r="J107" s="23"/>
      <c r="K107" s="23"/>
    </row>
    <row r="108" spans="1:11">
      <c r="A108" s="22">
        <v>98</v>
      </c>
      <c r="B108" s="29" t="s">
        <v>156</v>
      </c>
      <c r="C108" s="19" t="s">
        <v>411</v>
      </c>
      <c r="D108" s="19"/>
      <c r="E108" s="19" t="e">
        <f>VLOOKUP(A108,[2]Спецификация!$A$11,6,0)</f>
        <v>#N/A</v>
      </c>
      <c r="F108" s="16" t="s">
        <v>422</v>
      </c>
      <c r="G108" s="16"/>
      <c r="H108" s="16">
        <v>10</v>
      </c>
      <c r="I108" s="16">
        <f t="shared" si="1"/>
        <v>10</v>
      </c>
      <c r="J108" s="23"/>
      <c r="K108" s="23"/>
    </row>
    <row r="109" spans="1:11">
      <c r="A109" s="22">
        <v>99</v>
      </c>
      <c r="B109" s="29" t="s">
        <v>157</v>
      </c>
      <c r="C109" s="19" t="s">
        <v>411</v>
      </c>
      <c r="D109" s="19"/>
      <c r="E109" s="19" t="e">
        <f>VLOOKUP(A109,[2]Спецификация!$A$11,6,0)</f>
        <v>#N/A</v>
      </c>
      <c r="F109" s="16" t="s">
        <v>29</v>
      </c>
      <c r="G109" s="16">
        <v>1</v>
      </c>
      <c r="H109" s="16"/>
      <c r="I109" s="16">
        <f t="shared" si="1"/>
        <v>1</v>
      </c>
      <c r="J109" s="23"/>
      <c r="K109" s="23"/>
    </row>
    <row r="110" spans="1:11">
      <c r="A110" s="22">
        <v>100</v>
      </c>
      <c r="B110" s="29" t="s">
        <v>158</v>
      </c>
      <c r="C110" s="19" t="s">
        <v>411</v>
      </c>
      <c r="D110" s="19"/>
      <c r="E110" s="19" t="e">
        <f>VLOOKUP(A110,[2]Спецификация!$A$11,6,0)</f>
        <v>#N/A</v>
      </c>
      <c r="F110" s="16" t="s">
        <v>29</v>
      </c>
      <c r="G110" s="16">
        <v>1</v>
      </c>
      <c r="H110" s="16"/>
      <c r="I110" s="16">
        <f t="shared" si="1"/>
        <v>1</v>
      </c>
      <c r="J110" s="23"/>
      <c r="K110" s="23"/>
    </row>
    <row r="111" spans="1:11">
      <c r="A111" s="22">
        <v>101</v>
      </c>
      <c r="B111" s="29" t="s">
        <v>159</v>
      </c>
      <c r="C111" s="19" t="s">
        <v>407</v>
      </c>
      <c r="D111" s="19"/>
      <c r="E111" s="19" t="e">
        <f>VLOOKUP(A111,[2]Спецификация!$A$11,6,0)</f>
        <v>#N/A</v>
      </c>
      <c r="F111" s="16" t="s">
        <v>29</v>
      </c>
      <c r="G111" s="16">
        <v>2</v>
      </c>
      <c r="H111" s="16">
        <v>2</v>
      </c>
      <c r="I111" s="16">
        <f t="shared" si="1"/>
        <v>4</v>
      </c>
      <c r="J111" s="23"/>
      <c r="K111" s="23"/>
    </row>
    <row r="112" spans="1:11">
      <c r="A112" s="22">
        <v>102</v>
      </c>
      <c r="B112" s="29" t="s">
        <v>160</v>
      </c>
      <c r="C112" s="19" t="s">
        <v>407</v>
      </c>
      <c r="D112" s="19"/>
      <c r="E112" s="19" t="e">
        <f>VLOOKUP(A112,[2]Спецификация!$A$11,6,0)</f>
        <v>#N/A</v>
      </c>
      <c r="F112" s="16" t="s">
        <v>29</v>
      </c>
      <c r="G112" s="16">
        <v>2</v>
      </c>
      <c r="H112" s="16">
        <v>2</v>
      </c>
      <c r="I112" s="16">
        <f t="shared" si="1"/>
        <v>4</v>
      </c>
      <c r="J112" s="23"/>
      <c r="K112" s="23"/>
    </row>
    <row r="113" spans="1:11">
      <c r="A113" s="22">
        <v>103</v>
      </c>
      <c r="B113" s="29" t="s">
        <v>161</v>
      </c>
      <c r="C113" s="19" t="s">
        <v>407</v>
      </c>
      <c r="D113" s="19"/>
      <c r="E113" s="19" t="e">
        <f>VLOOKUP(A113,[2]Спецификация!$A$11,6,0)</f>
        <v>#N/A</v>
      </c>
      <c r="F113" s="16" t="s">
        <v>29</v>
      </c>
      <c r="G113" s="16">
        <v>2</v>
      </c>
      <c r="H113" s="16">
        <v>2</v>
      </c>
      <c r="I113" s="16">
        <f t="shared" si="1"/>
        <v>4</v>
      </c>
      <c r="J113" s="23"/>
      <c r="K113" s="23"/>
    </row>
    <row r="114" spans="1:11" ht="31.5">
      <c r="A114" s="22">
        <v>104</v>
      </c>
      <c r="B114" s="29" t="s">
        <v>162</v>
      </c>
      <c r="C114" s="19" t="s">
        <v>412</v>
      </c>
      <c r="D114" s="19" t="s">
        <v>343</v>
      </c>
      <c r="E114" s="19" t="e">
        <f>VLOOKUP(A114,[2]Спецификация!$A$11,6,0)</f>
        <v>#N/A</v>
      </c>
      <c r="F114" s="16" t="s">
        <v>29</v>
      </c>
      <c r="G114" s="16">
        <v>1</v>
      </c>
      <c r="H114" s="16"/>
      <c r="I114" s="16">
        <f t="shared" si="1"/>
        <v>1</v>
      </c>
      <c r="J114" s="23"/>
      <c r="K114" s="23"/>
    </row>
    <row r="115" spans="1:11" ht="31.5">
      <c r="A115" s="22">
        <v>105</v>
      </c>
      <c r="B115" s="29" t="s">
        <v>163</v>
      </c>
      <c r="C115" s="19" t="s">
        <v>412</v>
      </c>
      <c r="D115" s="19" t="s">
        <v>344</v>
      </c>
      <c r="E115" s="19" t="e">
        <f>VLOOKUP(A115,[2]Спецификация!$A$11,6,0)</f>
        <v>#N/A</v>
      </c>
      <c r="F115" s="16" t="s">
        <v>29</v>
      </c>
      <c r="G115" s="16">
        <v>1</v>
      </c>
      <c r="H115" s="16"/>
      <c r="I115" s="16">
        <f t="shared" si="1"/>
        <v>1</v>
      </c>
      <c r="J115" s="23"/>
      <c r="K115" s="23"/>
    </row>
    <row r="116" spans="1:11" ht="31.5">
      <c r="A116" s="22">
        <v>106</v>
      </c>
      <c r="B116" s="29" t="s">
        <v>164</v>
      </c>
      <c r="C116" s="19" t="s">
        <v>413</v>
      </c>
      <c r="D116" s="19" t="s">
        <v>484</v>
      </c>
      <c r="E116" s="19" t="e">
        <f>VLOOKUP(A116,[2]Спецификация!$A$11,6,0)</f>
        <v>#N/A</v>
      </c>
      <c r="F116" s="16" t="s">
        <v>29</v>
      </c>
      <c r="G116" s="16">
        <v>1</v>
      </c>
      <c r="H116" s="16"/>
      <c r="I116" s="16">
        <f t="shared" si="1"/>
        <v>1</v>
      </c>
      <c r="J116" s="23"/>
      <c r="K116" s="23"/>
    </row>
    <row r="117" spans="1:11" ht="31.5">
      <c r="A117" s="22">
        <v>107</v>
      </c>
      <c r="B117" s="29" t="s">
        <v>165</v>
      </c>
      <c r="C117" s="19" t="s">
        <v>414</v>
      </c>
      <c r="D117" s="19" t="s">
        <v>485</v>
      </c>
      <c r="E117" s="19" t="e">
        <f>VLOOKUP(A117,[2]Спецификация!$A$11,6,0)</f>
        <v>#N/A</v>
      </c>
      <c r="F117" s="16" t="s">
        <v>29</v>
      </c>
      <c r="G117" s="16">
        <v>1</v>
      </c>
      <c r="H117" s="16"/>
      <c r="I117" s="16">
        <f t="shared" si="1"/>
        <v>1</v>
      </c>
      <c r="J117" s="23"/>
      <c r="K117" s="23"/>
    </row>
    <row r="118" spans="1:11" ht="31.5">
      <c r="A118" s="22">
        <v>108</v>
      </c>
      <c r="B118" s="29" t="s">
        <v>166</v>
      </c>
      <c r="C118" s="19" t="s">
        <v>415</v>
      </c>
      <c r="D118" s="19"/>
      <c r="E118" s="19" t="e">
        <f>VLOOKUP(A118,[2]Спецификация!$A$11,6,0)</f>
        <v>#N/A</v>
      </c>
      <c r="F118" s="16" t="s">
        <v>29</v>
      </c>
      <c r="G118" s="16">
        <v>1</v>
      </c>
      <c r="H118" s="16"/>
      <c r="I118" s="16">
        <f t="shared" si="1"/>
        <v>1</v>
      </c>
      <c r="J118" s="23"/>
      <c r="K118" s="23"/>
    </row>
    <row r="119" spans="1:11">
      <c r="A119" s="40" t="s">
        <v>25</v>
      </c>
      <c r="B119" s="43" t="s">
        <v>42</v>
      </c>
      <c r="C119" s="37"/>
      <c r="D119" s="37"/>
      <c r="E119" s="37"/>
      <c r="F119" s="37"/>
      <c r="G119" s="37"/>
      <c r="H119" s="37"/>
      <c r="I119" s="37"/>
      <c r="J119" s="37"/>
      <c r="K119" s="37"/>
    </row>
    <row r="120" spans="1:11">
      <c r="A120" s="22">
        <v>1</v>
      </c>
      <c r="B120" s="28" t="s">
        <v>167</v>
      </c>
      <c r="C120" s="21" t="s">
        <v>43</v>
      </c>
      <c r="D120" s="19"/>
      <c r="E120" s="21"/>
      <c r="F120" s="21" t="s">
        <v>29</v>
      </c>
      <c r="G120" s="16">
        <v>1</v>
      </c>
      <c r="H120" s="16"/>
      <c r="I120" s="16">
        <f t="shared" si="1"/>
        <v>1</v>
      </c>
      <c r="J120" s="23"/>
      <c r="K120" s="23"/>
    </row>
    <row r="121" spans="1:11" ht="31.5">
      <c r="A121" s="22">
        <v>2</v>
      </c>
      <c r="B121" s="28" t="s">
        <v>168</v>
      </c>
      <c r="C121" s="21" t="s">
        <v>416</v>
      </c>
      <c r="D121" s="19"/>
      <c r="E121" s="21"/>
      <c r="F121" s="21" t="s">
        <v>29</v>
      </c>
      <c r="G121" s="16">
        <v>1</v>
      </c>
      <c r="H121" s="16"/>
      <c r="I121" s="16">
        <f t="shared" si="1"/>
        <v>1</v>
      </c>
      <c r="J121" s="23"/>
      <c r="K121" s="23"/>
    </row>
    <row r="122" spans="1:11">
      <c r="A122" s="22">
        <v>3</v>
      </c>
      <c r="B122" s="28" t="s">
        <v>146</v>
      </c>
      <c r="C122" s="21"/>
      <c r="D122" s="19" t="s">
        <v>347</v>
      </c>
      <c r="E122" s="21"/>
      <c r="F122" s="21" t="s">
        <v>29</v>
      </c>
      <c r="G122" s="16">
        <v>2</v>
      </c>
      <c r="H122" s="16"/>
      <c r="I122" s="16">
        <f t="shared" si="1"/>
        <v>2</v>
      </c>
      <c r="J122" s="23"/>
      <c r="K122" s="23"/>
    </row>
    <row r="123" spans="1:11">
      <c r="A123" s="22">
        <v>4</v>
      </c>
      <c r="B123" s="28" t="s">
        <v>147</v>
      </c>
      <c r="C123" s="21"/>
      <c r="D123" s="19" t="s">
        <v>347</v>
      </c>
      <c r="E123" s="21"/>
      <c r="F123" s="21" t="s">
        <v>29</v>
      </c>
      <c r="G123" s="16">
        <v>2</v>
      </c>
      <c r="H123" s="16"/>
      <c r="I123" s="16">
        <f t="shared" si="1"/>
        <v>2</v>
      </c>
      <c r="J123" s="23"/>
      <c r="K123" s="23"/>
    </row>
    <row r="124" spans="1:11">
      <c r="A124" s="22">
        <v>5</v>
      </c>
      <c r="B124" s="28" t="s">
        <v>169</v>
      </c>
      <c r="C124" s="21"/>
      <c r="D124" s="19" t="s">
        <v>347</v>
      </c>
      <c r="E124" s="21"/>
      <c r="F124" s="21" t="s">
        <v>29</v>
      </c>
      <c r="G124" s="16">
        <v>4</v>
      </c>
      <c r="H124" s="16"/>
      <c r="I124" s="16">
        <f t="shared" si="1"/>
        <v>4</v>
      </c>
      <c r="J124" s="23"/>
      <c r="K124" s="23"/>
    </row>
    <row r="125" spans="1:11">
      <c r="A125" s="22">
        <v>6</v>
      </c>
      <c r="B125" s="28" t="s">
        <v>170</v>
      </c>
      <c r="C125" s="21"/>
      <c r="D125" s="19" t="s">
        <v>347</v>
      </c>
      <c r="E125" s="21"/>
      <c r="F125" s="21" t="s">
        <v>29</v>
      </c>
      <c r="G125" s="16">
        <v>2</v>
      </c>
      <c r="H125" s="16"/>
      <c r="I125" s="16">
        <f t="shared" si="1"/>
        <v>2</v>
      </c>
      <c r="J125" s="23"/>
      <c r="K125" s="23"/>
    </row>
    <row r="126" spans="1:11">
      <c r="A126" s="22">
        <v>7</v>
      </c>
      <c r="B126" s="28" t="s">
        <v>171</v>
      </c>
      <c r="C126" s="21"/>
      <c r="D126" s="19" t="s">
        <v>348</v>
      </c>
      <c r="E126" s="21"/>
      <c r="F126" s="21" t="s">
        <v>29</v>
      </c>
      <c r="G126" s="16">
        <v>4</v>
      </c>
      <c r="H126" s="16"/>
      <c r="I126" s="16">
        <f t="shared" si="1"/>
        <v>4</v>
      </c>
      <c r="J126" s="23"/>
      <c r="K126" s="23"/>
    </row>
    <row r="127" spans="1:11">
      <c r="A127" s="22">
        <v>8</v>
      </c>
      <c r="B127" s="28" t="s">
        <v>172</v>
      </c>
      <c r="C127" s="21" t="s">
        <v>43</v>
      </c>
      <c r="D127" s="19" t="s">
        <v>349</v>
      </c>
      <c r="E127" s="21"/>
      <c r="F127" s="21" t="s">
        <v>29</v>
      </c>
      <c r="G127" s="16">
        <v>2</v>
      </c>
      <c r="H127" s="16"/>
      <c r="I127" s="16">
        <f t="shared" si="1"/>
        <v>2</v>
      </c>
      <c r="J127" s="23"/>
      <c r="K127" s="23"/>
    </row>
    <row r="128" spans="1:11">
      <c r="A128" s="22">
        <v>9</v>
      </c>
      <c r="B128" s="28" t="s">
        <v>173</v>
      </c>
      <c r="C128" s="21" t="s">
        <v>43</v>
      </c>
      <c r="D128" s="19" t="s">
        <v>350</v>
      </c>
      <c r="E128" s="21"/>
      <c r="F128" s="21" t="s">
        <v>29</v>
      </c>
      <c r="G128" s="16">
        <v>2</v>
      </c>
      <c r="H128" s="16"/>
      <c r="I128" s="16">
        <f t="shared" si="1"/>
        <v>2</v>
      </c>
      <c r="J128" s="23"/>
      <c r="K128" s="23"/>
    </row>
    <row r="129" spans="1:11">
      <c r="A129" s="22">
        <v>10</v>
      </c>
      <c r="B129" s="28" t="s">
        <v>174</v>
      </c>
      <c r="C129" s="21" t="s">
        <v>43</v>
      </c>
      <c r="D129" s="19" t="s">
        <v>351</v>
      </c>
      <c r="E129" s="21"/>
      <c r="F129" s="21" t="s">
        <v>29</v>
      </c>
      <c r="G129" s="16">
        <v>2</v>
      </c>
      <c r="H129" s="16"/>
      <c r="I129" s="16">
        <f t="shared" si="1"/>
        <v>2</v>
      </c>
      <c r="J129" s="23"/>
      <c r="K129" s="23"/>
    </row>
    <row r="130" spans="1:11">
      <c r="A130" s="22">
        <v>11</v>
      </c>
      <c r="B130" s="28" t="s">
        <v>175</v>
      </c>
      <c r="C130" s="21" t="s">
        <v>43</v>
      </c>
      <c r="D130" s="19" t="s">
        <v>352</v>
      </c>
      <c r="E130" s="21"/>
      <c r="F130" s="21" t="s">
        <v>29</v>
      </c>
      <c r="G130" s="16">
        <v>2</v>
      </c>
      <c r="H130" s="16"/>
      <c r="I130" s="16">
        <f t="shared" si="1"/>
        <v>2</v>
      </c>
      <c r="J130" s="23"/>
      <c r="K130" s="23"/>
    </row>
    <row r="131" spans="1:11">
      <c r="A131" s="22">
        <v>12</v>
      </c>
      <c r="B131" s="28" t="s">
        <v>176</v>
      </c>
      <c r="C131" s="21" t="s">
        <v>43</v>
      </c>
      <c r="D131" s="19" t="s">
        <v>353</v>
      </c>
      <c r="E131" s="21"/>
      <c r="F131" s="21" t="s">
        <v>29</v>
      </c>
      <c r="G131" s="16">
        <v>2</v>
      </c>
      <c r="H131" s="16"/>
      <c r="I131" s="16">
        <f t="shared" si="1"/>
        <v>2</v>
      </c>
      <c r="J131" s="23"/>
      <c r="K131" s="23"/>
    </row>
    <row r="132" spans="1:11">
      <c r="A132" s="22">
        <v>13</v>
      </c>
      <c r="B132" s="28" t="s">
        <v>177</v>
      </c>
      <c r="C132" s="21" t="s">
        <v>43</v>
      </c>
      <c r="D132" s="19" t="s">
        <v>354</v>
      </c>
      <c r="E132" s="21"/>
      <c r="F132" s="21" t="s">
        <v>29</v>
      </c>
      <c r="G132" s="16">
        <v>2</v>
      </c>
      <c r="H132" s="16"/>
      <c r="I132" s="16">
        <f t="shared" si="1"/>
        <v>2</v>
      </c>
      <c r="J132" s="23"/>
      <c r="K132" s="23"/>
    </row>
    <row r="133" spans="1:11">
      <c r="A133" s="22">
        <v>14</v>
      </c>
      <c r="B133" s="28" t="s">
        <v>178</v>
      </c>
      <c r="C133" s="21" t="s">
        <v>43</v>
      </c>
      <c r="D133" s="19" t="s">
        <v>355</v>
      </c>
      <c r="E133" s="21"/>
      <c r="F133" s="21" t="s">
        <v>29</v>
      </c>
      <c r="G133" s="16">
        <v>2</v>
      </c>
      <c r="H133" s="16"/>
      <c r="I133" s="16">
        <f t="shared" si="1"/>
        <v>2</v>
      </c>
      <c r="J133" s="23"/>
      <c r="K133" s="23"/>
    </row>
    <row r="134" spans="1:11">
      <c r="A134" s="22">
        <v>15</v>
      </c>
      <c r="B134" s="28" t="s">
        <v>179</v>
      </c>
      <c r="C134" s="21" t="s">
        <v>43</v>
      </c>
      <c r="D134" s="19" t="s">
        <v>356</v>
      </c>
      <c r="E134" s="21"/>
      <c r="F134" s="21" t="s">
        <v>29</v>
      </c>
      <c r="G134" s="16">
        <v>2</v>
      </c>
      <c r="H134" s="16"/>
      <c r="I134" s="16">
        <f t="shared" si="1"/>
        <v>2</v>
      </c>
      <c r="J134" s="23"/>
      <c r="K134" s="23"/>
    </row>
    <row r="135" spans="1:11">
      <c r="A135" s="22">
        <v>16</v>
      </c>
      <c r="B135" s="28" t="s">
        <v>180</v>
      </c>
      <c r="C135" s="21" t="s">
        <v>43</v>
      </c>
      <c r="D135" s="19" t="s">
        <v>357</v>
      </c>
      <c r="E135" s="21"/>
      <c r="F135" s="21" t="s">
        <v>29</v>
      </c>
      <c r="G135" s="16">
        <v>2</v>
      </c>
      <c r="H135" s="16"/>
      <c r="I135" s="16">
        <f t="shared" si="1"/>
        <v>2</v>
      </c>
      <c r="J135" s="23"/>
      <c r="K135" s="23"/>
    </row>
    <row r="136" spans="1:11">
      <c r="A136" s="22">
        <v>17</v>
      </c>
      <c r="B136" s="70" t="s">
        <v>434</v>
      </c>
      <c r="C136" s="71" t="s">
        <v>43</v>
      </c>
      <c r="D136" s="69" t="s">
        <v>358</v>
      </c>
      <c r="E136" s="21"/>
      <c r="F136" s="21" t="s">
        <v>29</v>
      </c>
      <c r="G136" s="16">
        <v>2</v>
      </c>
      <c r="H136" s="16"/>
      <c r="I136" s="16">
        <f t="shared" si="1"/>
        <v>2</v>
      </c>
      <c r="J136" s="23"/>
      <c r="K136" s="23"/>
    </row>
    <row r="137" spans="1:11">
      <c r="A137" s="22">
        <v>18</v>
      </c>
      <c r="B137" s="28" t="s">
        <v>181</v>
      </c>
      <c r="C137" s="21" t="s">
        <v>43</v>
      </c>
      <c r="D137" s="19" t="s">
        <v>359</v>
      </c>
      <c r="E137" s="21"/>
      <c r="F137" s="21" t="s">
        <v>29</v>
      </c>
      <c r="G137" s="16">
        <v>2</v>
      </c>
      <c r="H137" s="16"/>
      <c r="I137" s="16">
        <f t="shared" si="1"/>
        <v>2</v>
      </c>
      <c r="J137" s="23"/>
      <c r="K137" s="23"/>
    </row>
    <row r="138" spans="1:11">
      <c r="A138" s="22">
        <v>19</v>
      </c>
      <c r="B138" s="28" t="s">
        <v>182</v>
      </c>
      <c r="C138" s="21" t="s">
        <v>43</v>
      </c>
      <c r="D138" s="19" t="s">
        <v>360</v>
      </c>
      <c r="E138" s="21"/>
      <c r="F138" s="21" t="s">
        <v>29</v>
      </c>
      <c r="G138" s="16">
        <v>2</v>
      </c>
      <c r="H138" s="16"/>
      <c r="I138" s="16">
        <f t="shared" si="1"/>
        <v>2</v>
      </c>
      <c r="J138" s="23"/>
      <c r="K138" s="23"/>
    </row>
    <row r="139" spans="1:11">
      <c r="A139" s="22">
        <v>20</v>
      </c>
      <c r="B139" s="28" t="s">
        <v>183</v>
      </c>
      <c r="C139" s="21" t="s">
        <v>43</v>
      </c>
      <c r="D139" s="19" t="s">
        <v>361</v>
      </c>
      <c r="E139" s="21"/>
      <c r="F139" s="21" t="s">
        <v>29</v>
      </c>
      <c r="G139" s="16">
        <v>2</v>
      </c>
      <c r="H139" s="16"/>
      <c r="I139" s="16">
        <f t="shared" si="1"/>
        <v>2</v>
      </c>
      <c r="J139" s="23"/>
      <c r="K139" s="23"/>
    </row>
    <row r="140" spans="1:11">
      <c r="A140" s="22">
        <v>21</v>
      </c>
      <c r="B140" s="28" t="s">
        <v>184</v>
      </c>
      <c r="C140" s="21" t="s">
        <v>43</v>
      </c>
      <c r="D140" s="19" t="s">
        <v>362</v>
      </c>
      <c r="E140" s="21"/>
      <c r="F140" s="21" t="s">
        <v>29</v>
      </c>
      <c r="G140" s="16">
        <v>2</v>
      </c>
      <c r="H140" s="16"/>
      <c r="I140" s="16">
        <f t="shared" ref="I140:I203" si="2">SUM(G140:H140)</f>
        <v>2</v>
      </c>
      <c r="J140" s="23"/>
      <c r="K140" s="23"/>
    </row>
    <row r="141" spans="1:11">
      <c r="A141" s="22">
        <v>22</v>
      </c>
      <c r="B141" s="28" t="s">
        <v>185</v>
      </c>
      <c r="C141" s="21"/>
      <c r="D141" s="19" t="s">
        <v>363</v>
      </c>
      <c r="E141" s="21"/>
      <c r="F141" s="21" t="s">
        <v>29</v>
      </c>
      <c r="G141" s="16">
        <v>10</v>
      </c>
      <c r="H141" s="16"/>
      <c r="I141" s="16">
        <f t="shared" si="2"/>
        <v>10</v>
      </c>
      <c r="J141" s="23"/>
      <c r="K141" s="23"/>
    </row>
    <row r="142" spans="1:11" ht="31.5">
      <c r="A142" s="22">
        <v>23</v>
      </c>
      <c r="B142" s="70" t="s">
        <v>435</v>
      </c>
      <c r="C142" s="71" t="s">
        <v>436</v>
      </c>
      <c r="D142" s="69" t="s">
        <v>364</v>
      </c>
      <c r="E142" s="21"/>
      <c r="F142" s="21" t="s">
        <v>29</v>
      </c>
      <c r="G142" s="16">
        <v>2</v>
      </c>
      <c r="H142" s="16"/>
      <c r="I142" s="16">
        <f t="shared" si="2"/>
        <v>2</v>
      </c>
      <c r="J142" s="23"/>
      <c r="K142" s="23"/>
    </row>
    <row r="143" spans="1:11" ht="31.5">
      <c r="A143" s="22">
        <v>24</v>
      </c>
      <c r="B143" s="28" t="s">
        <v>186</v>
      </c>
      <c r="C143" s="21" t="s">
        <v>417</v>
      </c>
      <c r="D143" s="19"/>
      <c r="E143" s="21"/>
      <c r="F143" s="21" t="s">
        <v>29</v>
      </c>
      <c r="G143" s="16">
        <v>2</v>
      </c>
      <c r="H143" s="16"/>
      <c r="I143" s="16">
        <f t="shared" si="2"/>
        <v>2</v>
      </c>
      <c r="J143" s="23"/>
      <c r="K143" s="23"/>
    </row>
    <row r="144" spans="1:11">
      <c r="A144" s="22">
        <v>25</v>
      </c>
      <c r="B144" s="28" t="s">
        <v>187</v>
      </c>
      <c r="C144" s="21"/>
      <c r="D144" s="19" t="s">
        <v>365</v>
      </c>
      <c r="E144" s="21"/>
      <c r="F144" s="21" t="s">
        <v>29</v>
      </c>
      <c r="G144" s="16">
        <v>4</v>
      </c>
      <c r="H144" s="16"/>
      <c r="I144" s="16">
        <f t="shared" si="2"/>
        <v>4</v>
      </c>
      <c r="J144" s="23"/>
      <c r="K144" s="23"/>
    </row>
    <row r="145" spans="1:11">
      <c r="A145" s="22">
        <v>26</v>
      </c>
      <c r="B145" s="28" t="s">
        <v>105</v>
      </c>
      <c r="C145" s="21"/>
      <c r="D145" s="19" t="s">
        <v>365</v>
      </c>
      <c r="E145" s="21"/>
      <c r="F145" s="21" t="s">
        <v>29</v>
      </c>
      <c r="G145" s="16">
        <v>4</v>
      </c>
      <c r="H145" s="16"/>
      <c r="I145" s="16">
        <f t="shared" si="2"/>
        <v>4</v>
      </c>
      <c r="J145" s="23"/>
      <c r="K145" s="23"/>
    </row>
    <row r="146" spans="1:11">
      <c r="A146" s="22">
        <v>27</v>
      </c>
      <c r="B146" s="28" t="s">
        <v>95</v>
      </c>
      <c r="C146" s="21"/>
      <c r="D146" s="19" t="s">
        <v>365</v>
      </c>
      <c r="E146" s="21"/>
      <c r="F146" s="21" t="s">
        <v>29</v>
      </c>
      <c r="G146" s="16">
        <v>4</v>
      </c>
      <c r="H146" s="16"/>
      <c r="I146" s="16">
        <f t="shared" si="2"/>
        <v>4</v>
      </c>
      <c r="J146" s="23"/>
      <c r="K146" s="23"/>
    </row>
    <row r="147" spans="1:11">
      <c r="A147" s="22">
        <v>28</v>
      </c>
      <c r="B147" s="28" t="s">
        <v>188</v>
      </c>
      <c r="C147" s="21"/>
      <c r="D147" s="19" t="s">
        <v>365</v>
      </c>
      <c r="E147" s="21"/>
      <c r="F147" s="21" t="s">
        <v>29</v>
      </c>
      <c r="G147" s="16">
        <v>4</v>
      </c>
      <c r="H147" s="16"/>
      <c r="I147" s="16">
        <f t="shared" si="2"/>
        <v>4</v>
      </c>
      <c r="J147" s="23"/>
      <c r="K147" s="23"/>
    </row>
    <row r="148" spans="1:11">
      <c r="A148" s="22">
        <v>29</v>
      </c>
      <c r="B148" s="28" t="s">
        <v>98</v>
      </c>
      <c r="C148" s="21"/>
      <c r="D148" s="19" t="s">
        <v>365</v>
      </c>
      <c r="E148" s="21"/>
      <c r="F148" s="21" t="s">
        <v>29</v>
      </c>
      <c r="G148" s="16">
        <v>2</v>
      </c>
      <c r="H148" s="16"/>
      <c r="I148" s="16">
        <f t="shared" si="2"/>
        <v>2</v>
      </c>
      <c r="J148" s="23"/>
      <c r="K148" s="23"/>
    </row>
    <row r="149" spans="1:11">
      <c r="A149" s="22">
        <v>30</v>
      </c>
      <c r="B149" s="28" t="s">
        <v>97</v>
      </c>
      <c r="C149" s="21"/>
      <c r="D149" s="19" t="s">
        <v>365</v>
      </c>
      <c r="E149" s="21"/>
      <c r="F149" s="21" t="s">
        <v>29</v>
      </c>
      <c r="G149" s="16">
        <v>2</v>
      </c>
      <c r="H149" s="16"/>
      <c r="I149" s="16">
        <f t="shared" si="2"/>
        <v>2</v>
      </c>
      <c r="J149" s="23"/>
      <c r="K149" s="23"/>
    </row>
    <row r="150" spans="1:11">
      <c r="A150" s="22">
        <v>31</v>
      </c>
      <c r="B150" s="28" t="s">
        <v>106</v>
      </c>
      <c r="C150" s="21"/>
      <c r="D150" s="19" t="s">
        <v>365</v>
      </c>
      <c r="E150" s="21"/>
      <c r="F150" s="21" t="s">
        <v>29</v>
      </c>
      <c r="G150" s="16">
        <v>2</v>
      </c>
      <c r="H150" s="16"/>
      <c r="I150" s="16">
        <f t="shared" si="2"/>
        <v>2</v>
      </c>
      <c r="J150" s="23"/>
      <c r="K150" s="23"/>
    </row>
    <row r="151" spans="1:11">
      <c r="A151" s="22">
        <v>32</v>
      </c>
      <c r="B151" s="28" t="s">
        <v>103</v>
      </c>
      <c r="C151" s="21"/>
      <c r="D151" s="19" t="s">
        <v>365</v>
      </c>
      <c r="E151" s="21"/>
      <c r="F151" s="21" t="s">
        <v>29</v>
      </c>
      <c r="G151" s="16">
        <v>2</v>
      </c>
      <c r="H151" s="16"/>
      <c r="I151" s="16">
        <f t="shared" si="2"/>
        <v>2</v>
      </c>
      <c r="J151" s="23"/>
      <c r="K151" s="23"/>
    </row>
    <row r="152" spans="1:11">
      <c r="A152" s="22">
        <v>33</v>
      </c>
      <c r="B152" s="28" t="s">
        <v>107</v>
      </c>
      <c r="C152" s="21"/>
      <c r="D152" s="19" t="s">
        <v>365</v>
      </c>
      <c r="E152" s="21"/>
      <c r="F152" s="21" t="s">
        <v>29</v>
      </c>
      <c r="G152" s="16">
        <v>2</v>
      </c>
      <c r="H152" s="16"/>
      <c r="I152" s="16">
        <f t="shared" si="2"/>
        <v>2</v>
      </c>
      <c r="J152" s="23"/>
      <c r="K152" s="23"/>
    </row>
    <row r="153" spans="1:11">
      <c r="A153" s="22">
        <v>34</v>
      </c>
      <c r="B153" s="28" t="s">
        <v>189</v>
      </c>
      <c r="C153" s="21"/>
      <c r="D153" s="19" t="s">
        <v>365</v>
      </c>
      <c r="E153" s="21"/>
      <c r="F153" s="21" t="s">
        <v>29</v>
      </c>
      <c r="G153" s="16">
        <v>2</v>
      </c>
      <c r="H153" s="16"/>
      <c r="I153" s="16">
        <f t="shared" si="2"/>
        <v>2</v>
      </c>
      <c r="J153" s="23"/>
      <c r="K153" s="23"/>
    </row>
    <row r="154" spans="1:11">
      <c r="A154" s="22">
        <v>35</v>
      </c>
      <c r="B154" s="28" t="s">
        <v>108</v>
      </c>
      <c r="C154" s="21"/>
      <c r="D154" s="19" t="s">
        <v>365</v>
      </c>
      <c r="E154" s="21"/>
      <c r="F154" s="21" t="s">
        <v>29</v>
      </c>
      <c r="G154" s="16">
        <v>2</v>
      </c>
      <c r="H154" s="16"/>
      <c r="I154" s="16">
        <f t="shared" si="2"/>
        <v>2</v>
      </c>
      <c r="J154" s="23"/>
      <c r="K154" s="23"/>
    </row>
    <row r="155" spans="1:11">
      <c r="A155" s="22">
        <v>36</v>
      </c>
      <c r="B155" s="28" t="s">
        <v>190</v>
      </c>
      <c r="C155" s="21"/>
      <c r="D155" s="19" t="s">
        <v>365</v>
      </c>
      <c r="E155" s="21"/>
      <c r="F155" s="21" t="s">
        <v>29</v>
      </c>
      <c r="G155" s="16">
        <v>2</v>
      </c>
      <c r="H155" s="16"/>
      <c r="I155" s="16">
        <f t="shared" si="2"/>
        <v>2</v>
      </c>
      <c r="J155" s="23"/>
      <c r="K155" s="23"/>
    </row>
    <row r="156" spans="1:11">
      <c r="A156" s="22">
        <v>37</v>
      </c>
      <c r="B156" s="28" t="s">
        <v>109</v>
      </c>
      <c r="C156" s="21"/>
      <c r="D156" s="19" t="s">
        <v>365</v>
      </c>
      <c r="E156" s="21"/>
      <c r="F156" s="21" t="s">
        <v>29</v>
      </c>
      <c r="G156" s="16">
        <v>2</v>
      </c>
      <c r="H156" s="16"/>
      <c r="I156" s="16">
        <f t="shared" si="2"/>
        <v>2</v>
      </c>
      <c r="J156" s="23"/>
      <c r="K156" s="23"/>
    </row>
    <row r="157" spans="1:11">
      <c r="A157" s="22">
        <v>38</v>
      </c>
      <c r="B157" s="28" t="s">
        <v>191</v>
      </c>
      <c r="C157" s="21"/>
      <c r="D157" s="19" t="s">
        <v>365</v>
      </c>
      <c r="E157" s="21"/>
      <c r="F157" s="21" t="s">
        <v>29</v>
      </c>
      <c r="G157" s="16">
        <v>1</v>
      </c>
      <c r="H157" s="16"/>
      <c r="I157" s="16">
        <f t="shared" si="2"/>
        <v>1</v>
      </c>
      <c r="J157" s="23"/>
      <c r="K157" s="23"/>
    </row>
    <row r="158" spans="1:11">
      <c r="A158" s="22">
        <v>39</v>
      </c>
      <c r="B158" s="28" t="s">
        <v>110</v>
      </c>
      <c r="C158" s="21"/>
      <c r="D158" s="19" t="s">
        <v>365</v>
      </c>
      <c r="E158" s="21"/>
      <c r="F158" s="21" t="s">
        <v>29</v>
      </c>
      <c r="G158" s="16">
        <v>1</v>
      </c>
      <c r="H158" s="16"/>
      <c r="I158" s="16">
        <f t="shared" si="2"/>
        <v>1</v>
      </c>
      <c r="J158" s="23"/>
      <c r="K158" s="23"/>
    </row>
    <row r="159" spans="1:11">
      <c r="A159" s="22">
        <v>40</v>
      </c>
      <c r="B159" s="28" t="s">
        <v>192</v>
      </c>
      <c r="C159" s="21"/>
      <c r="D159" s="19" t="s">
        <v>365</v>
      </c>
      <c r="E159" s="21"/>
      <c r="F159" s="21" t="s">
        <v>29</v>
      </c>
      <c r="G159" s="16">
        <v>1</v>
      </c>
      <c r="H159" s="16"/>
      <c r="I159" s="16">
        <f t="shared" si="2"/>
        <v>1</v>
      </c>
      <c r="J159" s="23"/>
      <c r="K159" s="23"/>
    </row>
    <row r="160" spans="1:11">
      <c r="A160" s="22">
        <v>41</v>
      </c>
      <c r="B160" s="28" t="s">
        <v>193</v>
      </c>
      <c r="C160" s="21"/>
      <c r="D160" s="19" t="s">
        <v>365</v>
      </c>
      <c r="E160" s="21"/>
      <c r="F160" s="21" t="s">
        <v>29</v>
      </c>
      <c r="G160" s="16">
        <v>1</v>
      </c>
      <c r="H160" s="16"/>
      <c r="I160" s="16">
        <f t="shared" si="2"/>
        <v>1</v>
      </c>
      <c r="J160" s="23"/>
      <c r="K160" s="23"/>
    </row>
    <row r="161" spans="1:11">
      <c r="A161" s="22">
        <v>42</v>
      </c>
      <c r="B161" s="28" t="s">
        <v>111</v>
      </c>
      <c r="C161" s="21"/>
      <c r="D161" s="19" t="s">
        <v>365</v>
      </c>
      <c r="E161" s="21"/>
      <c r="F161" s="21" t="s">
        <v>29</v>
      </c>
      <c r="G161" s="16">
        <v>1</v>
      </c>
      <c r="H161" s="16"/>
      <c r="I161" s="16">
        <f t="shared" si="2"/>
        <v>1</v>
      </c>
      <c r="J161" s="23"/>
      <c r="K161" s="23"/>
    </row>
    <row r="162" spans="1:11">
      <c r="A162" s="22">
        <v>43</v>
      </c>
      <c r="B162" s="28" t="s">
        <v>194</v>
      </c>
      <c r="C162" s="21"/>
      <c r="D162" s="19" t="s">
        <v>365</v>
      </c>
      <c r="E162" s="21"/>
      <c r="F162" s="21" t="s">
        <v>29</v>
      </c>
      <c r="G162" s="16">
        <v>1</v>
      </c>
      <c r="H162" s="16"/>
      <c r="I162" s="16">
        <f t="shared" si="2"/>
        <v>1</v>
      </c>
      <c r="J162" s="23"/>
      <c r="K162" s="23"/>
    </row>
    <row r="163" spans="1:11">
      <c r="A163" s="22">
        <v>44</v>
      </c>
      <c r="B163" s="28" t="s">
        <v>195</v>
      </c>
      <c r="C163" s="21"/>
      <c r="D163" s="19" t="s">
        <v>365</v>
      </c>
      <c r="E163" s="21"/>
      <c r="F163" s="21" t="s">
        <v>29</v>
      </c>
      <c r="G163" s="16">
        <v>1</v>
      </c>
      <c r="H163" s="16"/>
      <c r="I163" s="16">
        <f t="shared" si="2"/>
        <v>1</v>
      </c>
      <c r="J163" s="23"/>
      <c r="K163" s="23"/>
    </row>
    <row r="164" spans="1:11">
      <c r="A164" s="22">
        <v>45</v>
      </c>
      <c r="B164" s="28" t="s">
        <v>196</v>
      </c>
      <c r="C164" s="21"/>
      <c r="D164" s="19" t="s">
        <v>365</v>
      </c>
      <c r="E164" s="21"/>
      <c r="F164" s="21" t="s">
        <v>29</v>
      </c>
      <c r="G164" s="16">
        <v>1</v>
      </c>
      <c r="H164" s="16"/>
      <c r="I164" s="16">
        <f t="shared" si="2"/>
        <v>1</v>
      </c>
      <c r="J164" s="23"/>
      <c r="K164" s="23"/>
    </row>
    <row r="165" spans="1:11">
      <c r="A165" s="22">
        <v>46</v>
      </c>
      <c r="B165" s="28" t="s">
        <v>197</v>
      </c>
      <c r="C165" s="21"/>
      <c r="D165" s="19" t="s">
        <v>365</v>
      </c>
      <c r="E165" s="21"/>
      <c r="F165" s="21" t="s">
        <v>29</v>
      </c>
      <c r="G165" s="16">
        <v>1</v>
      </c>
      <c r="H165" s="16"/>
      <c r="I165" s="16">
        <f t="shared" si="2"/>
        <v>1</v>
      </c>
      <c r="J165" s="23"/>
      <c r="K165" s="23"/>
    </row>
    <row r="166" spans="1:11">
      <c r="A166" s="22">
        <v>47</v>
      </c>
      <c r="B166" s="28" t="s">
        <v>198</v>
      </c>
      <c r="C166" s="21"/>
      <c r="D166" s="19" t="s">
        <v>365</v>
      </c>
      <c r="E166" s="21"/>
      <c r="F166" s="21" t="s">
        <v>29</v>
      </c>
      <c r="G166" s="16">
        <v>1</v>
      </c>
      <c r="H166" s="16"/>
      <c r="I166" s="16">
        <f t="shared" si="2"/>
        <v>1</v>
      </c>
      <c r="J166" s="23"/>
      <c r="K166" s="23"/>
    </row>
    <row r="167" spans="1:11">
      <c r="A167" s="22">
        <v>48</v>
      </c>
      <c r="B167" s="28" t="s">
        <v>199</v>
      </c>
      <c r="C167" s="21"/>
      <c r="D167" s="19" t="s">
        <v>365</v>
      </c>
      <c r="E167" s="21"/>
      <c r="F167" s="21" t="s">
        <v>29</v>
      </c>
      <c r="G167" s="16">
        <v>1</v>
      </c>
      <c r="H167" s="16"/>
      <c r="I167" s="16">
        <f t="shared" si="2"/>
        <v>1</v>
      </c>
      <c r="J167" s="23"/>
      <c r="K167" s="23"/>
    </row>
    <row r="168" spans="1:11">
      <c r="A168" s="22">
        <v>49</v>
      </c>
      <c r="B168" s="28" t="s">
        <v>200</v>
      </c>
      <c r="C168" s="21"/>
      <c r="D168" s="19" t="s">
        <v>365</v>
      </c>
      <c r="E168" s="21"/>
      <c r="F168" s="21" t="s">
        <v>29</v>
      </c>
      <c r="G168" s="16">
        <v>4</v>
      </c>
      <c r="H168" s="16"/>
      <c r="I168" s="16">
        <f t="shared" si="2"/>
        <v>4</v>
      </c>
      <c r="J168" s="23"/>
      <c r="K168" s="23"/>
    </row>
    <row r="169" spans="1:11">
      <c r="A169" s="22">
        <v>50</v>
      </c>
      <c r="B169" s="28" t="s">
        <v>201</v>
      </c>
      <c r="C169" s="21"/>
      <c r="D169" s="19" t="s">
        <v>365</v>
      </c>
      <c r="E169" s="21"/>
      <c r="F169" s="21" t="s">
        <v>29</v>
      </c>
      <c r="G169" s="16">
        <v>4</v>
      </c>
      <c r="H169" s="16"/>
      <c r="I169" s="16">
        <f t="shared" si="2"/>
        <v>4</v>
      </c>
      <c r="J169" s="23"/>
      <c r="K169" s="23"/>
    </row>
    <row r="170" spans="1:11">
      <c r="A170" s="22">
        <v>51</v>
      </c>
      <c r="B170" s="28" t="s">
        <v>101</v>
      </c>
      <c r="C170" s="21"/>
      <c r="D170" s="19" t="s">
        <v>365</v>
      </c>
      <c r="E170" s="21"/>
      <c r="F170" s="21" t="s">
        <v>29</v>
      </c>
      <c r="G170" s="16">
        <v>4</v>
      </c>
      <c r="H170" s="16"/>
      <c r="I170" s="16">
        <f t="shared" si="2"/>
        <v>4</v>
      </c>
      <c r="J170" s="23"/>
      <c r="K170" s="23"/>
    </row>
    <row r="171" spans="1:11" ht="31.5">
      <c r="A171" s="22">
        <v>52</v>
      </c>
      <c r="B171" s="70" t="s">
        <v>202</v>
      </c>
      <c r="C171" s="21" t="s">
        <v>437</v>
      </c>
      <c r="D171" s="69" t="s">
        <v>366</v>
      </c>
      <c r="E171" s="21"/>
      <c r="F171" s="21" t="s">
        <v>423</v>
      </c>
      <c r="G171" s="16">
        <v>1</v>
      </c>
      <c r="H171" s="16"/>
      <c r="I171" s="16">
        <f t="shared" si="2"/>
        <v>1</v>
      </c>
      <c r="J171" s="23"/>
      <c r="K171" s="23"/>
    </row>
    <row r="172" spans="1:11">
      <c r="A172" s="22">
        <v>53</v>
      </c>
      <c r="B172" s="28" t="s">
        <v>203</v>
      </c>
      <c r="C172" s="21"/>
      <c r="D172" s="19" t="s">
        <v>367</v>
      </c>
      <c r="E172" s="21"/>
      <c r="F172" s="21" t="s">
        <v>29</v>
      </c>
      <c r="G172" s="16">
        <v>12</v>
      </c>
      <c r="H172" s="16"/>
      <c r="I172" s="16">
        <f t="shared" si="2"/>
        <v>12</v>
      </c>
      <c r="J172" s="23"/>
      <c r="K172" s="23"/>
    </row>
    <row r="173" spans="1:11" ht="31.5">
      <c r="A173" s="22">
        <v>54</v>
      </c>
      <c r="B173" s="28" t="s">
        <v>204</v>
      </c>
      <c r="C173" s="21" t="s">
        <v>417</v>
      </c>
      <c r="D173" s="19"/>
      <c r="E173" s="21"/>
      <c r="F173" s="21" t="s">
        <v>29</v>
      </c>
      <c r="G173" s="16">
        <v>2</v>
      </c>
      <c r="H173" s="16"/>
      <c r="I173" s="16">
        <f t="shared" si="2"/>
        <v>2</v>
      </c>
      <c r="J173" s="23"/>
      <c r="K173" s="23"/>
    </row>
    <row r="174" spans="1:11">
      <c r="A174" s="22">
        <v>55</v>
      </c>
      <c r="B174" s="28" t="s">
        <v>205</v>
      </c>
      <c r="C174" s="21"/>
      <c r="D174" s="19" t="s">
        <v>368</v>
      </c>
      <c r="E174" s="21"/>
      <c r="F174" s="21" t="s">
        <v>29</v>
      </c>
      <c r="G174" s="16">
        <v>10</v>
      </c>
      <c r="H174" s="16"/>
      <c r="I174" s="16">
        <f t="shared" si="2"/>
        <v>10</v>
      </c>
      <c r="J174" s="23"/>
      <c r="K174" s="23"/>
    </row>
    <row r="175" spans="1:11">
      <c r="A175" s="22">
        <v>56</v>
      </c>
      <c r="B175" s="70" t="s">
        <v>206</v>
      </c>
      <c r="C175" s="21" t="s">
        <v>438</v>
      </c>
      <c r="D175" s="69" t="s">
        <v>369</v>
      </c>
      <c r="E175" s="21"/>
      <c r="F175" s="21" t="s">
        <v>423</v>
      </c>
      <c r="G175" s="16">
        <v>8</v>
      </c>
      <c r="H175" s="16"/>
      <c r="I175" s="16">
        <f t="shared" si="2"/>
        <v>8</v>
      </c>
      <c r="J175" s="23"/>
      <c r="K175" s="23"/>
    </row>
    <row r="176" spans="1:11">
      <c r="A176" s="22">
        <v>57</v>
      </c>
      <c r="B176" s="70" t="s">
        <v>207</v>
      </c>
      <c r="C176" s="21" t="s">
        <v>439</v>
      </c>
      <c r="D176" s="69" t="s">
        <v>370</v>
      </c>
      <c r="E176" s="21"/>
      <c r="F176" s="21" t="s">
        <v>423</v>
      </c>
      <c r="G176" s="16">
        <v>8</v>
      </c>
      <c r="H176" s="16"/>
      <c r="I176" s="16">
        <f t="shared" si="2"/>
        <v>8</v>
      </c>
      <c r="J176" s="23"/>
      <c r="K176" s="23"/>
    </row>
    <row r="177" spans="1:11" ht="63">
      <c r="A177" s="22">
        <v>58</v>
      </c>
      <c r="B177" s="70" t="s">
        <v>208</v>
      </c>
      <c r="C177" s="21" t="s">
        <v>440</v>
      </c>
      <c r="D177" s="69" t="s">
        <v>371</v>
      </c>
      <c r="E177" s="21"/>
      <c r="F177" s="21" t="s">
        <v>29</v>
      </c>
      <c r="G177" s="16">
        <v>2</v>
      </c>
      <c r="H177" s="16"/>
      <c r="I177" s="16">
        <f t="shared" si="2"/>
        <v>2</v>
      </c>
      <c r="J177" s="23"/>
      <c r="K177" s="23"/>
    </row>
    <row r="178" spans="1:11" ht="47.25">
      <c r="A178" s="22">
        <v>59</v>
      </c>
      <c r="B178" s="70" t="s">
        <v>209</v>
      </c>
      <c r="C178" s="21" t="s">
        <v>441</v>
      </c>
      <c r="D178" s="69" t="s">
        <v>372</v>
      </c>
      <c r="E178" s="21"/>
      <c r="F178" s="21" t="s">
        <v>29</v>
      </c>
      <c r="G178" s="16">
        <v>4</v>
      </c>
      <c r="H178" s="16"/>
      <c r="I178" s="16">
        <f t="shared" si="2"/>
        <v>4</v>
      </c>
      <c r="J178" s="23"/>
      <c r="K178" s="23"/>
    </row>
    <row r="179" spans="1:11" ht="63">
      <c r="A179" s="22">
        <v>60</v>
      </c>
      <c r="B179" s="70" t="s">
        <v>210</v>
      </c>
      <c r="C179" s="21" t="s">
        <v>442</v>
      </c>
      <c r="D179" s="69" t="s">
        <v>371</v>
      </c>
      <c r="E179" s="21"/>
      <c r="F179" s="21" t="s">
        <v>29</v>
      </c>
      <c r="G179" s="16">
        <v>4</v>
      </c>
      <c r="H179" s="16"/>
      <c r="I179" s="16">
        <f t="shared" si="2"/>
        <v>4</v>
      </c>
      <c r="J179" s="23"/>
      <c r="K179" s="23"/>
    </row>
    <row r="180" spans="1:11">
      <c r="A180" s="22">
        <v>61</v>
      </c>
      <c r="B180" s="28" t="s">
        <v>211</v>
      </c>
      <c r="C180" s="21"/>
      <c r="D180" s="19" t="s">
        <v>373</v>
      </c>
      <c r="E180" s="21"/>
      <c r="F180" s="21" t="s">
        <v>29</v>
      </c>
      <c r="G180" s="16">
        <v>4</v>
      </c>
      <c r="H180" s="16"/>
      <c r="I180" s="16">
        <f t="shared" si="2"/>
        <v>4</v>
      </c>
      <c r="J180" s="23"/>
      <c r="K180" s="23"/>
    </row>
    <row r="181" spans="1:11" ht="47.25">
      <c r="A181" s="22">
        <v>62</v>
      </c>
      <c r="B181" s="70" t="s">
        <v>212</v>
      </c>
      <c r="C181" s="71" t="s">
        <v>443</v>
      </c>
      <c r="D181" s="69" t="s">
        <v>444</v>
      </c>
      <c r="E181" s="21"/>
      <c r="F181" s="21" t="s">
        <v>29</v>
      </c>
      <c r="G181" s="16">
        <v>30</v>
      </c>
      <c r="H181" s="16"/>
      <c r="I181" s="16">
        <f t="shared" si="2"/>
        <v>30</v>
      </c>
      <c r="J181" s="23"/>
      <c r="K181" s="23"/>
    </row>
    <row r="182" spans="1:11" ht="63">
      <c r="A182" s="22">
        <v>63</v>
      </c>
      <c r="B182" s="70" t="s">
        <v>213</v>
      </c>
      <c r="C182" s="71" t="s">
        <v>445</v>
      </c>
      <c r="D182" s="69" t="s">
        <v>446</v>
      </c>
      <c r="E182" s="21"/>
      <c r="F182" s="21" t="s">
        <v>29</v>
      </c>
      <c r="G182" s="16">
        <v>30</v>
      </c>
      <c r="H182" s="16"/>
      <c r="I182" s="16">
        <f t="shared" si="2"/>
        <v>30</v>
      </c>
      <c r="J182" s="23"/>
      <c r="K182" s="23"/>
    </row>
    <row r="183" spans="1:11" ht="63">
      <c r="A183" s="22">
        <v>64</v>
      </c>
      <c r="B183" s="70" t="s">
        <v>214</v>
      </c>
      <c r="C183" s="71" t="s">
        <v>447</v>
      </c>
      <c r="D183" s="69" t="s">
        <v>448</v>
      </c>
      <c r="E183" s="21"/>
      <c r="F183" s="21" t="s">
        <v>29</v>
      </c>
      <c r="G183" s="16">
        <v>30</v>
      </c>
      <c r="H183" s="16"/>
      <c r="I183" s="16">
        <f t="shared" si="2"/>
        <v>30</v>
      </c>
      <c r="J183" s="23"/>
      <c r="K183" s="23"/>
    </row>
    <row r="184" spans="1:11" ht="47.25">
      <c r="A184" s="22">
        <v>65</v>
      </c>
      <c r="B184" s="70" t="s">
        <v>215</v>
      </c>
      <c r="C184" s="71" t="s">
        <v>449</v>
      </c>
      <c r="D184" s="69" t="s">
        <v>450</v>
      </c>
      <c r="E184" s="21"/>
      <c r="F184" s="21" t="s">
        <v>29</v>
      </c>
      <c r="G184" s="16">
        <v>30</v>
      </c>
      <c r="H184" s="16"/>
      <c r="I184" s="16">
        <f t="shared" si="2"/>
        <v>30</v>
      </c>
      <c r="J184" s="23"/>
      <c r="K184" s="23"/>
    </row>
    <row r="185" spans="1:11">
      <c r="A185" s="22">
        <v>66</v>
      </c>
      <c r="B185" s="70" t="s">
        <v>451</v>
      </c>
      <c r="C185" s="71" t="s">
        <v>452</v>
      </c>
      <c r="D185" s="69" t="s">
        <v>374</v>
      </c>
      <c r="E185" s="21"/>
      <c r="F185" s="21" t="s">
        <v>29</v>
      </c>
      <c r="G185" s="16">
        <v>25</v>
      </c>
      <c r="H185" s="16"/>
      <c r="I185" s="16">
        <f t="shared" si="2"/>
        <v>25</v>
      </c>
      <c r="J185" s="23"/>
      <c r="K185" s="23"/>
    </row>
    <row r="186" spans="1:11">
      <c r="A186" s="22">
        <v>67</v>
      </c>
      <c r="B186" s="70" t="s">
        <v>217</v>
      </c>
      <c r="C186" s="71" t="s">
        <v>452</v>
      </c>
      <c r="D186" s="69" t="s">
        <v>374</v>
      </c>
      <c r="E186" s="21"/>
      <c r="F186" s="21" t="s">
        <v>29</v>
      </c>
      <c r="G186" s="16">
        <v>25</v>
      </c>
      <c r="H186" s="16"/>
      <c r="I186" s="16">
        <f t="shared" si="2"/>
        <v>25</v>
      </c>
      <c r="J186" s="23"/>
      <c r="K186" s="23"/>
    </row>
    <row r="187" spans="1:11">
      <c r="A187" s="22">
        <v>68</v>
      </c>
      <c r="B187" s="70" t="s">
        <v>218</v>
      </c>
      <c r="C187" s="71" t="s">
        <v>452</v>
      </c>
      <c r="D187" s="69" t="s">
        <v>374</v>
      </c>
      <c r="E187" s="21"/>
      <c r="F187" s="21" t="s">
        <v>29</v>
      </c>
      <c r="G187" s="16">
        <v>25</v>
      </c>
      <c r="H187" s="16"/>
      <c r="I187" s="16">
        <f t="shared" si="2"/>
        <v>25</v>
      </c>
      <c r="J187" s="23"/>
      <c r="K187" s="23"/>
    </row>
    <row r="188" spans="1:11">
      <c r="A188" s="22">
        <v>69</v>
      </c>
      <c r="B188" s="70" t="s">
        <v>219</v>
      </c>
      <c r="C188" s="71" t="s">
        <v>452</v>
      </c>
      <c r="D188" s="69" t="s">
        <v>374</v>
      </c>
      <c r="E188" s="21"/>
      <c r="F188" s="21" t="s">
        <v>29</v>
      </c>
      <c r="G188" s="16">
        <v>25</v>
      </c>
      <c r="H188" s="16"/>
      <c r="I188" s="16">
        <f t="shared" si="2"/>
        <v>25</v>
      </c>
      <c r="J188" s="23"/>
      <c r="K188" s="23"/>
    </row>
    <row r="189" spans="1:11">
      <c r="A189" s="22">
        <v>70</v>
      </c>
      <c r="B189" s="70" t="s">
        <v>220</v>
      </c>
      <c r="C189" s="71" t="s">
        <v>452</v>
      </c>
      <c r="D189" s="69" t="s">
        <v>375</v>
      </c>
      <c r="E189" s="21"/>
      <c r="F189" s="21" t="s">
        <v>29</v>
      </c>
      <c r="G189" s="16">
        <v>2</v>
      </c>
      <c r="H189" s="16"/>
      <c r="I189" s="16">
        <f t="shared" si="2"/>
        <v>2</v>
      </c>
      <c r="J189" s="23"/>
      <c r="K189" s="23"/>
    </row>
    <row r="190" spans="1:11">
      <c r="A190" s="22">
        <v>71</v>
      </c>
      <c r="B190" s="70" t="s">
        <v>149</v>
      </c>
      <c r="C190" s="71" t="s">
        <v>453</v>
      </c>
      <c r="D190" s="69" t="s">
        <v>376</v>
      </c>
      <c r="E190" s="21"/>
      <c r="F190" s="21" t="s">
        <v>29</v>
      </c>
      <c r="G190" s="16">
        <v>3</v>
      </c>
      <c r="H190" s="16"/>
      <c r="I190" s="16">
        <f t="shared" si="2"/>
        <v>3</v>
      </c>
      <c r="J190" s="23"/>
      <c r="K190" s="23"/>
    </row>
    <row r="191" spans="1:11">
      <c r="A191" s="22">
        <v>72</v>
      </c>
      <c r="B191" s="28" t="s">
        <v>221</v>
      </c>
      <c r="C191" s="21" t="s">
        <v>43</v>
      </c>
      <c r="D191" s="19" t="s">
        <v>376</v>
      </c>
      <c r="E191" s="21"/>
      <c r="F191" s="21" t="s">
        <v>29</v>
      </c>
      <c r="G191" s="16">
        <v>3</v>
      </c>
      <c r="H191" s="16"/>
      <c r="I191" s="16">
        <f t="shared" si="2"/>
        <v>3</v>
      </c>
      <c r="J191" s="23"/>
      <c r="K191" s="23"/>
    </row>
    <row r="192" spans="1:11">
      <c r="A192" s="22">
        <v>73</v>
      </c>
      <c r="B192" s="28" t="s">
        <v>222</v>
      </c>
      <c r="C192" s="21"/>
      <c r="D192" s="19" t="s">
        <v>377</v>
      </c>
      <c r="E192" s="21"/>
      <c r="F192" s="21" t="s">
        <v>29</v>
      </c>
      <c r="G192" s="16">
        <v>5</v>
      </c>
      <c r="H192" s="16"/>
      <c r="I192" s="16">
        <f t="shared" si="2"/>
        <v>5</v>
      </c>
      <c r="J192" s="23"/>
      <c r="K192" s="23"/>
    </row>
    <row r="193" spans="1:11" ht="31.5">
      <c r="A193" s="22">
        <v>74</v>
      </c>
      <c r="B193" s="28" t="s">
        <v>223</v>
      </c>
      <c r="C193" s="21" t="s">
        <v>43</v>
      </c>
      <c r="D193" s="19" t="s">
        <v>378</v>
      </c>
      <c r="E193" s="21"/>
      <c r="F193" s="21" t="s">
        <v>29</v>
      </c>
      <c r="G193" s="16">
        <v>4</v>
      </c>
      <c r="H193" s="16"/>
      <c r="I193" s="16">
        <f t="shared" si="2"/>
        <v>4</v>
      </c>
      <c r="J193" s="23"/>
      <c r="K193" s="23"/>
    </row>
    <row r="194" spans="1:11" ht="31.5">
      <c r="A194" s="22">
        <v>75</v>
      </c>
      <c r="B194" s="28" t="s">
        <v>224</v>
      </c>
      <c r="C194" s="21"/>
      <c r="D194" s="19" t="s">
        <v>486</v>
      </c>
      <c r="E194" s="21"/>
      <c r="F194" s="21" t="s">
        <v>29</v>
      </c>
      <c r="G194" s="16">
        <v>1</v>
      </c>
      <c r="H194" s="16"/>
      <c r="I194" s="16">
        <f t="shared" si="2"/>
        <v>1</v>
      </c>
      <c r="J194" s="23"/>
      <c r="K194" s="23"/>
    </row>
    <row r="195" spans="1:11" ht="31.5">
      <c r="A195" s="22">
        <v>76</v>
      </c>
      <c r="B195" s="28" t="s">
        <v>225</v>
      </c>
      <c r="C195" s="21"/>
      <c r="D195" s="19" t="s">
        <v>486</v>
      </c>
      <c r="E195" s="21"/>
      <c r="F195" s="21" t="s">
        <v>29</v>
      </c>
      <c r="G195" s="16">
        <v>1</v>
      </c>
      <c r="H195" s="16"/>
      <c r="I195" s="16">
        <f t="shared" si="2"/>
        <v>1</v>
      </c>
      <c r="J195" s="23"/>
      <c r="K195" s="23"/>
    </row>
    <row r="196" spans="1:11">
      <c r="A196" s="22">
        <v>77</v>
      </c>
      <c r="B196" s="28" t="s">
        <v>226</v>
      </c>
      <c r="C196" s="21"/>
      <c r="D196" s="19" t="s">
        <v>380</v>
      </c>
      <c r="E196" s="21"/>
      <c r="F196" s="21" t="s">
        <v>29</v>
      </c>
      <c r="G196" s="16">
        <v>1</v>
      </c>
      <c r="H196" s="16"/>
      <c r="I196" s="16">
        <f t="shared" si="2"/>
        <v>1</v>
      </c>
      <c r="J196" s="23"/>
      <c r="K196" s="23"/>
    </row>
    <row r="197" spans="1:11">
      <c r="A197" s="22">
        <v>78</v>
      </c>
      <c r="B197" s="28" t="s">
        <v>227</v>
      </c>
      <c r="C197" s="21" t="s">
        <v>43</v>
      </c>
      <c r="D197" s="19" t="s">
        <v>381</v>
      </c>
      <c r="E197" s="21"/>
      <c r="F197" s="21" t="s">
        <v>29</v>
      </c>
      <c r="G197" s="16">
        <v>2</v>
      </c>
      <c r="H197" s="16"/>
      <c r="I197" s="16">
        <f t="shared" si="2"/>
        <v>2</v>
      </c>
      <c r="J197" s="23"/>
      <c r="K197" s="23"/>
    </row>
    <row r="198" spans="1:11">
      <c r="A198" s="22">
        <v>79</v>
      </c>
      <c r="B198" s="28" t="s">
        <v>228</v>
      </c>
      <c r="C198" s="21"/>
      <c r="D198" s="19"/>
      <c r="E198" s="21"/>
      <c r="F198" s="21" t="s">
        <v>29</v>
      </c>
      <c r="G198" s="16">
        <v>1</v>
      </c>
      <c r="H198" s="16"/>
      <c r="I198" s="16">
        <f t="shared" si="2"/>
        <v>1</v>
      </c>
      <c r="J198" s="23"/>
      <c r="K198" s="23"/>
    </row>
    <row r="199" spans="1:11">
      <c r="A199" s="22">
        <v>80</v>
      </c>
      <c r="B199" s="28" t="s">
        <v>229</v>
      </c>
      <c r="C199" s="21" t="s">
        <v>418</v>
      </c>
      <c r="D199" s="19"/>
      <c r="E199" s="21"/>
      <c r="F199" s="21" t="s">
        <v>29</v>
      </c>
      <c r="G199" s="16">
        <v>1</v>
      </c>
      <c r="H199" s="16"/>
      <c r="I199" s="16">
        <f t="shared" si="2"/>
        <v>1</v>
      </c>
      <c r="J199" s="23"/>
      <c r="K199" s="23"/>
    </row>
    <row r="200" spans="1:11">
      <c r="A200" s="22">
        <v>81</v>
      </c>
      <c r="B200" s="28" t="s">
        <v>230</v>
      </c>
      <c r="C200" s="21"/>
      <c r="D200" s="19" t="s">
        <v>382</v>
      </c>
      <c r="E200" s="21"/>
      <c r="F200" s="21" t="s">
        <v>29</v>
      </c>
      <c r="G200" s="16">
        <v>3</v>
      </c>
      <c r="H200" s="16"/>
      <c r="I200" s="16">
        <f t="shared" si="2"/>
        <v>3</v>
      </c>
      <c r="J200" s="23"/>
      <c r="K200" s="23"/>
    </row>
    <row r="201" spans="1:11">
      <c r="A201" s="22">
        <v>82</v>
      </c>
      <c r="B201" s="28" t="s">
        <v>231</v>
      </c>
      <c r="C201" s="21"/>
      <c r="D201" s="19" t="s">
        <v>382</v>
      </c>
      <c r="E201" s="21"/>
      <c r="F201" s="21" t="s">
        <v>29</v>
      </c>
      <c r="G201" s="16">
        <v>3</v>
      </c>
      <c r="H201" s="16"/>
      <c r="I201" s="16">
        <f t="shared" si="2"/>
        <v>3</v>
      </c>
      <c r="J201" s="23"/>
      <c r="K201" s="23"/>
    </row>
    <row r="202" spans="1:11">
      <c r="A202" s="22">
        <v>83</v>
      </c>
      <c r="B202" s="28" t="s">
        <v>232</v>
      </c>
      <c r="C202" s="21"/>
      <c r="D202" s="19" t="s">
        <v>382</v>
      </c>
      <c r="E202" s="21"/>
      <c r="F202" s="21" t="s">
        <v>29</v>
      </c>
      <c r="G202" s="16">
        <v>3</v>
      </c>
      <c r="H202" s="16"/>
      <c r="I202" s="16">
        <f t="shared" si="2"/>
        <v>3</v>
      </c>
      <c r="J202" s="23"/>
      <c r="K202" s="23"/>
    </row>
    <row r="203" spans="1:11">
      <c r="A203" s="22">
        <v>84</v>
      </c>
      <c r="B203" s="28" t="s">
        <v>233</v>
      </c>
      <c r="C203" s="21"/>
      <c r="D203" s="19" t="s">
        <v>382</v>
      </c>
      <c r="E203" s="21"/>
      <c r="F203" s="21" t="s">
        <v>29</v>
      </c>
      <c r="G203" s="16">
        <v>3</v>
      </c>
      <c r="H203" s="16"/>
      <c r="I203" s="16">
        <f t="shared" si="2"/>
        <v>3</v>
      </c>
      <c r="J203" s="23"/>
      <c r="K203" s="23"/>
    </row>
    <row r="204" spans="1:11">
      <c r="A204" s="22">
        <v>85</v>
      </c>
      <c r="B204" s="28" t="s">
        <v>234</v>
      </c>
      <c r="C204" s="21"/>
      <c r="D204" s="19" t="s">
        <v>382</v>
      </c>
      <c r="E204" s="21"/>
      <c r="F204" s="21" t="s">
        <v>29</v>
      </c>
      <c r="G204" s="16">
        <v>3</v>
      </c>
      <c r="H204" s="16"/>
      <c r="I204" s="16">
        <f t="shared" ref="I204:I267" si="3">SUM(G204:H204)</f>
        <v>3</v>
      </c>
      <c r="J204" s="23"/>
      <c r="K204" s="23"/>
    </row>
    <row r="205" spans="1:11">
      <c r="A205" s="22">
        <v>86</v>
      </c>
      <c r="B205" s="28" t="s">
        <v>235</v>
      </c>
      <c r="C205" s="21"/>
      <c r="D205" s="19" t="s">
        <v>382</v>
      </c>
      <c r="E205" s="21"/>
      <c r="F205" s="21" t="s">
        <v>29</v>
      </c>
      <c r="G205" s="16">
        <v>3</v>
      </c>
      <c r="H205" s="16"/>
      <c r="I205" s="16">
        <f t="shared" si="3"/>
        <v>3</v>
      </c>
      <c r="J205" s="23"/>
      <c r="K205" s="23"/>
    </row>
    <row r="206" spans="1:11">
      <c r="A206" s="22">
        <v>87</v>
      </c>
      <c r="B206" s="28" t="s">
        <v>236</v>
      </c>
      <c r="C206" s="21"/>
      <c r="D206" s="19" t="s">
        <v>382</v>
      </c>
      <c r="E206" s="21"/>
      <c r="F206" s="21" t="s">
        <v>29</v>
      </c>
      <c r="G206" s="16">
        <v>3</v>
      </c>
      <c r="H206" s="16"/>
      <c r="I206" s="16">
        <f t="shared" si="3"/>
        <v>3</v>
      </c>
      <c r="J206" s="23"/>
      <c r="K206" s="23"/>
    </row>
    <row r="207" spans="1:11">
      <c r="A207" s="22">
        <v>88</v>
      </c>
      <c r="B207" s="28" t="s">
        <v>237</v>
      </c>
      <c r="C207" s="21"/>
      <c r="D207" s="19" t="s">
        <v>382</v>
      </c>
      <c r="E207" s="21"/>
      <c r="F207" s="21" t="s">
        <v>29</v>
      </c>
      <c r="G207" s="16">
        <v>3</v>
      </c>
      <c r="H207" s="16"/>
      <c r="I207" s="16">
        <f t="shared" si="3"/>
        <v>3</v>
      </c>
      <c r="J207" s="23"/>
      <c r="K207" s="23"/>
    </row>
    <row r="208" spans="1:11">
      <c r="A208" s="22">
        <v>89</v>
      </c>
      <c r="B208" s="28" t="s">
        <v>238</v>
      </c>
      <c r="C208" s="21"/>
      <c r="D208" s="19" t="s">
        <v>382</v>
      </c>
      <c r="E208" s="21"/>
      <c r="F208" s="21" t="s">
        <v>29</v>
      </c>
      <c r="G208" s="16">
        <v>3</v>
      </c>
      <c r="H208" s="16"/>
      <c r="I208" s="16">
        <f t="shared" si="3"/>
        <v>3</v>
      </c>
      <c r="J208" s="23"/>
      <c r="K208" s="23"/>
    </row>
    <row r="209" spans="1:11">
      <c r="A209" s="22">
        <v>90</v>
      </c>
      <c r="B209" s="28" t="s">
        <v>239</v>
      </c>
      <c r="C209" s="21"/>
      <c r="D209" s="19" t="s">
        <v>382</v>
      </c>
      <c r="E209" s="21"/>
      <c r="F209" s="21" t="s">
        <v>29</v>
      </c>
      <c r="G209" s="16">
        <v>3</v>
      </c>
      <c r="H209" s="16"/>
      <c r="I209" s="16">
        <f t="shared" si="3"/>
        <v>3</v>
      </c>
      <c r="J209" s="23"/>
      <c r="K209" s="23"/>
    </row>
    <row r="210" spans="1:11">
      <c r="A210" s="22">
        <v>91</v>
      </c>
      <c r="B210" s="28" t="s">
        <v>240</v>
      </c>
      <c r="C210" s="21"/>
      <c r="D210" s="19" t="s">
        <v>382</v>
      </c>
      <c r="E210" s="21"/>
      <c r="F210" s="21" t="s">
        <v>29</v>
      </c>
      <c r="G210" s="16">
        <v>3</v>
      </c>
      <c r="H210" s="16"/>
      <c r="I210" s="16">
        <f t="shared" si="3"/>
        <v>3</v>
      </c>
      <c r="J210" s="23"/>
      <c r="K210" s="23"/>
    </row>
    <row r="211" spans="1:11">
      <c r="A211" s="22">
        <v>92</v>
      </c>
      <c r="B211" s="28" t="s">
        <v>241</v>
      </c>
      <c r="C211" s="21"/>
      <c r="D211" s="19" t="s">
        <v>382</v>
      </c>
      <c r="E211" s="21"/>
      <c r="F211" s="21" t="s">
        <v>29</v>
      </c>
      <c r="G211" s="16">
        <v>2</v>
      </c>
      <c r="H211" s="16"/>
      <c r="I211" s="16">
        <f t="shared" si="3"/>
        <v>2</v>
      </c>
      <c r="J211" s="23"/>
      <c r="K211" s="23"/>
    </row>
    <row r="212" spans="1:11">
      <c r="A212" s="22">
        <v>93</v>
      </c>
      <c r="B212" s="28" t="s">
        <v>242</v>
      </c>
      <c r="C212" s="21"/>
      <c r="D212" s="19" t="s">
        <v>382</v>
      </c>
      <c r="E212" s="21"/>
      <c r="F212" s="21" t="s">
        <v>29</v>
      </c>
      <c r="G212" s="16">
        <v>2</v>
      </c>
      <c r="H212" s="16"/>
      <c r="I212" s="16">
        <f t="shared" si="3"/>
        <v>2</v>
      </c>
      <c r="J212" s="23"/>
      <c r="K212" s="23"/>
    </row>
    <row r="213" spans="1:11">
      <c r="A213" s="22">
        <v>94</v>
      </c>
      <c r="B213" s="28" t="s">
        <v>243</v>
      </c>
      <c r="C213" s="21"/>
      <c r="D213" s="19" t="s">
        <v>382</v>
      </c>
      <c r="E213" s="21"/>
      <c r="F213" s="21" t="s">
        <v>29</v>
      </c>
      <c r="G213" s="16">
        <v>2</v>
      </c>
      <c r="H213" s="16"/>
      <c r="I213" s="16">
        <f t="shared" si="3"/>
        <v>2</v>
      </c>
      <c r="J213" s="23"/>
      <c r="K213" s="23"/>
    </row>
    <row r="214" spans="1:11">
      <c r="A214" s="22">
        <v>95</v>
      </c>
      <c r="B214" s="28" t="s">
        <v>244</v>
      </c>
      <c r="C214" s="21"/>
      <c r="D214" s="19" t="s">
        <v>382</v>
      </c>
      <c r="E214" s="21"/>
      <c r="F214" s="21" t="s">
        <v>29</v>
      </c>
      <c r="G214" s="16">
        <v>2</v>
      </c>
      <c r="H214" s="16"/>
      <c r="I214" s="16">
        <f t="shared" si="3"/>
        <v>2</v>
      </c>
      <c r="J214" s="23"/>
      <c r="K214" s="23"/>
    </row>
    <row r="215" spans="1:11">
      <c r="A215" s="22">
        <v>96</v>
      </c>
      <c r="B215" s="28" t="s">
        <v>245</v>
      </c>
      <c r="C215" s="21"/>
      <c r="D215" s="19" t="s">
        <v>382</v>
      </c>
      <c r="E215" s="21"/>
      <c r="F215" s="21" t="s">
        <v>29</v>
      </c>
      <c r="G215" s="16">
        <v>2</v>
      </c>
      <c r="H215" s="16"/>
      <c r="I215" s="16">
        <f t="shared" si="3"/>
        <v>2</v>
      </c>
      <c r="J215" s="23"/>
      <c r="K215" s="23"/>
    </row>
    <row r="216" spans="1:11">
      <c r="A216" s="22">
        <v>97</v>
      </c>
      <c r="B216" s="28" t="s">
        <v>246</v>
      </c>
      <c r="C216" s="21"/>
      <c r="D216" s="19" t="s">
        <v>382</v>
      </c>
      <c r="E216" s="21"/>
      <c r="F216" s="21" t="s">
        <v>29</v>
      </c>
      <c r="G216" s="16">
        <v>2</v>
      </c>
      <c r="H216" s="16"/>
      <c r="I216" s="16">
        <f t="shared" si="3"/>
        <v>2</v>
      </c>
      <c r="J216" s="23"/>
      <c r="K216" s="23"/>
    </row>
    <row r="217" spans="1:11">
      <c r="A217" s="22">
        <v>98</v>
      </c>
      <c r="B217" s="28" t="s">
        <v>247</v>
      </c>
      <c r="C217" s="21"/>
      <c r="D217" s="19" t="s">
        <v>382</v>
      </c>
      <c r="E217" s="21"/>
      <c r="F217" s="21" t="s">
        <v>29</v>
      </c>
      <c r="G217" s="16">
        <v>2</v>
      </c>
      <c r="H217" s="16"/>
      <c r="I217" s="16">
        <f t="shared" si="3"/>
        <v>2</v>
      </c>
      <c r="J217" s="23"/>
      <c r="K217" s="23"/>
    </row>
    <row r="218" spans="1:11">
      <c r="A218" s="22">
        <v>99</v>
      </c>
      <c r="B218" s="28" t="s">
        <v>248</v>
      </c>
      <c r="C218" s="21"/>
      <c r="D218" s="19" t="s">
        <v>382</v>
      </c>
      <c r="E218" s="21"/>
      <c r="F218" s="21" t="s">
        <v>29</v>
      </c>
      <c r="G218" s="16">
        <v>2</v>
      </c>
      <c r="H218" s="16"/>
      <c r="I218" s="16">
        <f t="shared" si="3"/>
        <v>2</v>
      </c>
      <c r="J218" s="23"/>
      <c r="K218" s="23"/>
    </row>
    <row r="219" spans="1:11">
      <c r="A219" s="22">
        <v>100</v>
      </c>
      <c r="B219" s="28" t="s">
        <v>249</v>
      </c>
      <c r="C219" s="21"/>
      <c r="D219" s="19" t="s">
        <v>382</v>
      </c>
      <c r="E219" s="21"/>
      <c r="F219" s="21" t="s">
        <v>29</v>
      </c>
      <c r="G219" s="16">
        <v>2</v>
      </c>
      <c r="H219" s="16"/>
      <c r="I219" s="16">
        <f t="shared" si="3"/>
        <v>2</v>
      </c>
      <c r="J219" s="23"/>
      <c r="K219" s="23"/>
    </row>
    <row r="220" spans="1:11">
      <c r="A220" s="22">
        <v>101</v>
      </c>
      <c r="B220" s="28" t="s">
        <v>250</v>
      </c>
      <c r="C220" s="21"/>
      <c r="D220" s="19" t="s">
        <v>382</v>
      </c>
      <c r="E220" s="21"/>
      <c r="F220" s="21" t="s">
        <v>29</v>
      </c>
      <c r="G220" s="16">
        <v>2</v>
      </c>
      <c r="H220" s="16"/>
      <c r="I220" s="16">
        <f t="shared" si="3"/>
        <v>2</v>
      </c>
      <c r="J220" s="23"/>
      <c r="K220" s="23"/>
    </row>
    <row r="221" spans="1:11">
      <c r="A221" s="22">
        <v>102</v>
      </c>
      <c r="B221" s="28" t="s">
        <v>251</v>
      </c>
      <c r="C221" s="21"/>
      <c r="D221" s="19" t="s">
        <v>382</v>
      </c>
      <c r="E221" s="21"/>
      <c r="F221" s="21" t="s">
        <v>29</v>
      </c>
      <c r="G221" s="16">
        <v>2</v>
      </c>
      <c r="H221" s="16"/>
      <c r="I221" s="16">
        <f t="shared" si="3"/>
        <v>2</v>
      </c>
      <c r="J221" s="23"/>
      <c r="K221" s="23"/>
    </row>
    <row r="222" spans="1:11">
      <c r="A222" s="22">
        <v>103</v>
      </c>
      <c r="B222" s="28" t="s">
        <v>252</v>
      </c>
      <c r="C222" s="21"/>
      <c r="D222" s="19" t="s">
        <v>382</v>
      </c>
      <c r="E222" s="21"/>
      <c r="F222" s="21" t="s">
        <v>29</v>
      </c>
      <c r="G222" s="16">
        <v>2</v>
      </c>
      <c r="H222" s="16"/>
      <c r="I222" s="16">
        <f t="shared" si="3"/>
        <v>2</v>
      </c>
      <c r="J222" s="23"/>
      <c r="K222" s="23"/>
    </row>
    <row r="223" spans="1:11">
      <c r="A223" s="22">
        <v>104</v>
      </c>
      <c r="B223" s="28" t="s">
        <v>253</v>
      </c>
      <c r="C223" s="21"/>
      <c r="D223" s="19" t="s">
        <v>382</v>
      </c>
      <c r="E223" s="21"/>
      <c r="F223" s="21" t="s">
        <v>29</v>
      </c>
      <c r="G223" s="16">
        <v>4</v>
      </c>
      <c r="H223" s="16"/>
      <c r="I223" s="16">
        <f t="shared" si="3"/>
        <v>4</v>
      </c>
      <c r="J223" s="23"/>
      <c r="K223" s="23"/>
    </row>
    <row r="224" spans="1:11">
      <c r="A224" s="22">
        <v>105</v>
      </c>
      <c r="B224" s="28" t="s">
        <v>254</v>
      </c>
      <c r="C224" s="21"/>
      <c r="D224" s="19" t="s">
        <v>382</v>
      </c>
      <c r="E224" s="21"/>
      <c r="F224" s="21" t="s">
        <v>29</v>
      </c>
      <c r="G224" s="16">
        <v>4</v>
      </c>
      <c r="H224" s="16"/>
      <c r="I224" s="16">
        <f t="shared" si="3"/>
        <v>4</v>
      </c>
      <c r="J224" s="23"/>
      <c r="K224" s="23"/>
    </row>
    <row r="225" spans="1:11">
      <c r="A225" s="22">
        <v>106</v>
      </c>
      <c r="B225" s="28" t="s">
        <v>255</v>
      </c>
      <c r="C225" s="21"/>
      <c r="D225" s="19" t="s">
        <v>382</v>
      </c>
      <c r="E225" s="21"/>
      <c r="F225" s="21" t="s">
        <v>29</v>
      </c>
      <c r="G225" s="16">
        <v>4</v>
      </c>
      <c r="H225" s="16"/>
      <c r="I225" s="16">
        <f t="shared" si="3"/>
        <v>4</v>
      </c>
      <c r="J225" s="23"/>
      <c r="K225" s="23"/>
    </row>
    <row r="226" spans="1:11">
      <c r="A226" s="22">
        <v>107</v>
      </c>
      <c r="B226" s="28" t="s">
        <v>256</v>
      </c>
      <c r="C226" s="21"/>
      <c r="D226" s="19" t="s">
        <v>383</v>
      </c>
      <c r="E226" s="21"/>
      <c r="F226" s="21" t="s">
        <v>29</v>
      </c>
      <c r="G226" s="16">
        <v>100</v>
      </c>
      <c r="H226" s="16"/>
      <c r="I226" s="16">
        <f t="shared" si="3"/>
        <v>100</v>
      </c>
      <c r="J226" s="23"/>
      <c r="K226" s="23"/>
    </row>
    <row r="227" spans="1:11" ht="63">
      <c r="A227" s="22">
        <v>108</v>
      </c>
      <c r="B227" s="70" t="s">
        <v>257</v>
      </c>
      <c r="C227" s="71" t="s">
        <v>454</v>
      </c>
      <c r="D227" s="69" t="s">
        <v>384</v>
      </c>
      <c r="E227" s="21"/>
      <c r="F227" s="21" t="s">
        <v>29</v>
      </c>
      <c r="G227" s="16">
        <v>6</v>
      </c>
      <c r="H227" s="16"/>
      <c r="I227" s="16">
        <f t="shared" si="3"/>
        <v>6</v>
      </c>
      <c r="J227" s="23"/>
      <c r="K227" s="23"/>
    </row>
    <row r="228" spans="1:11" ht="47.25">
      <c r="A228" s="22">
        <v>109</v>
      </c>
      <c r="B228" s="70" t="s">
        <v>258</v>
      </c>
      <c r="C228" s="71" t="s">
        <v>455</v>
      </c>
      <c r="D228" s="69" t="s">
        <v>384</v>
      </c>
      <c r="E228" s="21"/>
      <c r="F228" s="21" t="s">
        <v>29</v>
      </c>
      <c r="G228" s="16">
        <v>4</v>
      </c>
      <c r="H228" s="16"/>
      <c r="I228" s="16">
        <f t="shared" si="3"/>
        <v>4</v>
      </c>
      <c r="J228" s="23"/>
      <c r="K228" s="23"/>
    </row>
    <row r="229" spans="1:11" ht="63">
      <c r="A229" s="22">
        <v>110</v>
      </c>
      <c r="B229" s="70" t="s">
        <v>259</v>
      </c>
      <c r="C229" s="71" t="s">
        <v>456</v>
      </c>
      <c r="D229" s="69" t="s">
        <v>384</v>
      </c>
      <c r="E229" s="21"/>
      <c r="F229" s="21" t="s">
        <v>29</v>
      </c>
      <c r="G229" s="16">
        <v>4</v>
      </c>
      <c r="H229" s="16"/>
      <c r="I229" s="16">
        <f t="shared" si="3"/>
        <v>4</v>
      </c>
      <c r="J229" s="23"/>
      <c r="K229" s="23"/>
    </row>
    <row r="230" spans="1:11" ht="94.5">
      <c r="A230" s="22">
        <v>111</v>
      </c>
      <c r="B230" s="70" t="s">
        <v>260</v>
      </c>
      <c r="C230" s="71" t="s">
        <v>457</v>
      </c>
      <c r="D230" s="69" t="s">
        <v>384</v>
      </c>
      <c r="E230" s="21"/>
      <c r="F230" s="21" t="s">
        <v>29</v>
      </c>
      <c r="G230" s="16">
        <v>6</v>
      </c>
      <c r="H230" s="16"/>
      <c r="I230" s="16">
        <f t="shared" si="3"/>
        <v>6</v>
      </c>
      <c r="J230" s="23"/>
      <c r="K230" s="23"/>
    </row>
    <row r="231" spans="1:11">
      <c r="A231" s="22">
        <v>112</v>
      </c>
      <c r="B231" s="28" t="s">
        <v>261</v>
      </c>
      <c r="C231" s="21"/>
      <c r="D231" s="38" t="s">
        <v>385</v>
      </c>
      <c r="E231" s="21"/>
      <c r="F231" s="21" t="s">
        <v>29</v>
      </c>
      <c r="G231" s="16">
        <v>4</v>
      </c>
      <c r="H231" s="16"/>
      <c r="I231" s="16">
        <f t="shared" si="3"/>
        <v>4</v>
      </c>
      <c r="J231" s="23"/>
      <c r="K231" s="23"/>
    </row>
    <row r="232" spans="1:11">
      <c r="A232" s="22">
        <v>113</v>
      </c>
      <c r="B232" s="28" t="s">
        <v>262</v>
      </c>
      <c r="C232" s="21"/>
      <c r="D232" s="38" t="s">
        <v>335</v>
      </c>
      <c r="E232" s="21"/>
      <c r="F232" s="21" t="s">
        <v>29</v>
      </c>
      <c r="G232" s="16">
        <v>4</v>
      </c>
      <c r="H232" s="16"/>
      <c r="I232" s="16">
        <f t="shared" si="3"/>
        <v>4</v>
      </c>
      <c r="J232" s="23"/>
      <c r="K232" s="23"/>
    </row>
    <row r="233" spans="1:11">
      <c r="A233" s="22">
        <v>114</v>
      </c>
      <c r="B233" s="28" t="s">
        <v>263</v>
      </c>
      <c r="C233" s="21"/>
      <c r="D233" s="38" t="s">
        <v>335</v>
      </c>
      <c r="E233" s="21"/>
      <c r="F233" s="21" t="s">
        <v>29</v>
      </c>
      <c r="G233" s="16">
        <v>2</v>
      </c>
      <c r="H233" s="16"/>
      <c r="I233" s="16">
        <f t="shared" si="3"/>
        <v>2</v>
      </c>
      <c r="J233" s="23"/>
      <c r="K233" s="23"/>
    </row>
    <row r="234" spans="1:11">
      <c r="A234" s="22">
        <v>115</v>
      </c>
      <c r="B234" s="28" t="s">
        <v>264</v>
      </c>
      <c r="C234" s="21"/>
      <c r="D234" s="38" t="s">
        <v>335</v>
      </c>
      <c r="E234" s="21"/>
      <c r="F234" s="21" t="s">
        <v>29</v>
      </c>
      <c r="G234" s="16">
        <v>2</v>
      </c>
      <c r="H234" s="16"/>
      <c r="I234" s="16">
        <f t="shared" si="3"/>
        <v>2</v>
      </c>
      <c r="J234" s="23"/>
      <c r="K234" s="23"/>
    </row>
    <row r="235" spans="1:11">
      <c r="A235" s="22">
        <v>116</v>
      </c>
      <c r="B235" s="28" t="s">
        <v>265</v>
      </c>
      <c r="C235" s="21"/>
      <c r="D235" s="38" t="s">
        <v>335</v>
      </c>
      <c r="E235" s="21"/>
      <c r="F235" s="21" t="s">
        <v>29</v>
      </c>
      <c r="G235" s="16">
        <v>4</v>
      </c>
      <c r="H235" s="16"/>
      <c r="I235" s="16">
        <f t="shared" si="3"/>
        <v>4</v>
      </c>
      <c r="J235" s="23"/>
      <c r="K235" s="23"/>
    </row>
    <row r="236" spans="1:11">
      <c r="A236" s="22">
        <v>117</v>
      </c>
      <c r="B236" s="28" t="s">
        <v>266</v>
      </c>
      <c r="C236" s="21"/>
      <c r="D236" s="38" t="s">
        <v>335</v>
      </c>
      <c r="E236" s="21"/>
      <c r="F236" s="21" t="s">
        <v>29</v>
      </c>
      <c r="G236" s="16">
        <v>2</v>
      </c>
      <c r="H236" s="16"/>
      <c r="I236" s="16">
        <f t="shared" si="3"/>
        <v>2</v>
      </c>
      <c r="J236" s="23"/>
      <c r="K236" s="23"/>
    </row>
    <row r="237" spans="1:11">
      <c r="A237" s="22">
        <v>118</v>
      </c>
      <c r="B237" s="28" t="s">
        <v>267</v>
      </c>
      <c r="C237" s="21"/>
      <c r="D237" s="38" t="s">
        <v>335</v>
      </c>
      <c r="E237" s="21"/>
      <c r="F237" s="21" t="s">
        <v>29</v>
      </c>
      <c r="G237" s="16">
        <v>2</v>
      </c>
      <c r="H237" s="16"/>
      <c r="I237" s="16">
        <f t="shared" si="3"/>
        <v>2</v>
      </c>
      <c r="J237" s="23"/>
      <c r="K237" s="23"/>
    </row>
    <row r="238" spans="1:11">
      <c r="A238" s="22">
        <v>119</v>
      </c>
      <c r="B238" s="28" t="s">
        <v>268</v>
      </c>
      <c r="C238" s="21"/>
      <c r="D238" s="38" t="s">
        <v>385</v>
      </c>
      <c r="E238" s="21"/>
      <c r="F238" s="21" t="s">
        <v>29</v>
      </c>
      <c r="G238" s="16">
        <v>4</v>
      </c>
      <c r="H238" s="16"/>
      <c r="I238" s="16">
        <f t="shared" si="3"/>
        <v>4</v>
      </c>
      <c r="J238" s="23"/>
      <c r="K238" s="23"/>
    </row>
    <row r="239" spans="1:11">
      <c r="A239" s="22">
        <v>120</v>
      </c>
      <c r="B239" s="28" t="s">
        <v>269</v>
      </c>
      <c r="C239" s="21"/>
      <c r="D239" s="38" t="s">
        <v>335</v>
      </c>
      <c r="E239" s="21"/>
      <c r="F239" s="21" t="s">
        <v>29</v>
      </c>
      <c r="G239" s="16">
        <v>2</v>
      </c>
      <c r="H239" s="16"/>
      <c r="I239" s="16">
        <f t="shared" si="3"/>
        <v>2</v>
      </c>
      <c r="J239" s="23"/>
      <c r="K239" s="23"/>
    </row>
    <row r="240" spans="1:11">
      <c r="A240" s="22">
        <v>121</v>
      </c>
      <c r="B240" s="28" t="s">
        <v>270</v>
      </c>
      <c r="C240" s="21"/>
      <c r="D240" s="38" t="s">
        <v>335</v>
      </c>
      <c r="E240" s="21"/>
      <c r="F240" s="21" t="s">
        <v>29</v>
      </c>
      <c r="G240" s="16">
        <v>2</v>
      </c>
      <c r="H240" s="16"/>
      <c r="I240" s="16">
        <f t="shared" si="3"/>
        <v>2</v>
      </c>
      <c r="J240" s="23"/>
      <c r="K240" s="23"/>
    </row>
    <row r="241" spans="1:11">
      <c r="A241" s="22">
        <v>122</v>
      </c>
      <c r="B241" s="28" t="s">
        <v>271</v>
      </c>
      <c r="C241" s="21"/>
      <c r="D241" s="38" t="s">
        <v>335</v>
      </c>
      <c r="E241" s="21"/>
      <c r="F241" s="21" t="s">
        <v>29</v>
      </c>
      <c r="G241" s="16">
        <v>2</v>
      </c>
      <c r="H241" s="16"/>
      <c r="I241" s="16">
        <f t="shared" si="3"/>
        <v>2</v>
      </c>
      <c r="J241" s="23"/>
      <c r="K241" s="23"/>
    </row>
    <row r="242" spans="1:11">
      <c r="A242" s="22">
        <v>123</v>
      </c>
      <c r="B242" s="28" t="s">
        <v>272</v>
      </c>
      <c r="C242" s="21"/>
      <c r="D242" s="38" t="s">
        <v>385</v>
      </c>
      <c r="E242" s="21"/>
      <c r="F242" s="21" t="s">
        <v>29</v>
      </c>
      <c r="G242" s="16">
        <v>4</v>
      </c>
      <c r="H242" s="16"/>
      <c r="I242" s="16">
        <f t="shared" si="3"/>
        <v>4</v>
      </c>
      <c r="J242" s="23"/>
      <c r="K242" s="23"/>
    </row>
    <row r="243" spans="1:11">
      <c r="A243" s="22">
        <v>124</v>
      </c>
      <c r="B243" s="28" t="s">
        <v>273</v>
      </c>
      <c r="C243" s="21"/>
      <c r="D243" s="38" t="s">
        <v>335</v>
      </c>
      <c r="E243" s="21"/>
      <c r="F243" s="21" t="s">
        <v>29</v>
      </c>
      <c r="G243" s="16">
        <v>2</v>
      </c>
      <c r="H243" s="16"/>
      <c r="I243" s="16">
        <f t="shared" si="3"/>
        <v>2</v>
      </c>
      <c r="J243" s="23"/>
      <c r="K243" s="23"/>
    </row>
    <row r="244" spans="1:11">
      <c r="A244" s="22">
        <v>125</v>
      </c>
      <c r="B244" s="28" t="s">
        <v>274</v>
      </c>
      <c r="C244" s="21"/>
      <c r="D244" s="38" t="s">
        <v>335</v>
      </c>
      <c r="E244" s="21"/>
      <c r="F244" s="21" t="s">
        <v>29</v>
      </c>
      <c r="G244" s="16">
        <v>2</v>
      </c>
      <c r="H244" s="16"/>
      <c r="I244" s="16">
        <f t="shared" si="3"/>
        <v>2</v>
      </c>
      <c r="J244" s="23"/>
      <c r="K244" s="23"/>
    </row>
    <row r="245" spans="1:11">
      <c r="A245" s="22">
        <v>126</v>
      </c>
      <c r="B245" s="28" t="s">
        <v>275</v>
      </c>
      <c r="C245" s="21"/>
      <c r="D245" s="38" t="s">
        <v>385</v>
      </c>
      <c r="E245" s="21"/>
      <c r="F245" s="21" t="s">
        <v>29</v>
      </c>
      <c r="G245" s="16">
        <v>4</v>
      </c>
      <c r="H245" s="16"/>
      <c r="I245" s="16">
        <f t="shared" si="3"/>
        <v>4</v>
      </c>
      <c r="J245" s="23"/>
      <c r="K245" s="23"/>
    </row>
    <row r="246" spans="1:11">
      <c r="A246" s="22">
        <v>127</v>
      </c>
      <c r="B246" s="28" t="s">
        <v>276</v>
      </c>
      <c r="C246" s="21"/>
      <c r="D246" s="38" t="s">
        <v>385</v>
      </c>
      <c r="E246" s="21"/>
      <c r="F246" s="21" t="s">
        <v>29</v>
      </c>
      <c r="G246" s="16">
        <v>4</v>
      </c>
      <c r="H246" s="16"/>
      <c r="I246" s="16">
        <f t="shared" si="3"/>
        <v>4</v>
      </c>
      <c r="J246" s="23"/>
      <c r="K246" s="23"/>
    </row>
    <row r="247" spans="1:11">
      <c r="A247" s="22">
        <v>128</v>
      </c>
      <c r="B247" s="28" t="s">
        <v>277</v>
      </c>
      <c r="C247" s="21"/>
      <c r="D247" s="38" t="s">
        <v>385</v>
      </c>
      <c r="E247" s="21"/>
      <c r="F247" s="21" t="s">
        <v>29</v>
      </c>
      <c r="G247" s="16">
        <v>4</v>
      </c>
      <c r="H247" s="16"/>
      <c r="I247" s="16">
        <f t="shared" si="3"/>
        <v>4</v>
      </c>
      <c r="J247" s="23"/>
      <c r="K247" s="23"/>
    </row>
    <row r="248" spans="1:11">
      <c r="A248" s="22">
        <v>129</v>
      </c>
      <c r="B248" s="28" t="s">
        <v>278</v>
      </c>
      <c r="C248" s="21"/>
      <c r="D248" s="38" t="s">
        <v>385</v>
      </c>
      <c r="E248" s="21"/>
      <c r="F248" s="21" t="s">
        <v>29</v>
      </c>
      <c r="G248" s="16">
        <v>4</v>
      </c>
      <c r="H248" s="16"/>
      <c r="I248" s="16">
        <f t="shared" si="3"/>
        <v>4</v>
      </c>
      <c r="J248" s="23"/>
      <c r="K248" s="23"/>
    </row>
    <row r="249" spans="1:11">
      <c r="A249" s="22">
        <v>130</v>
      </c>
      <c r="B249" s="28" t="s">
        <v>279</v>
      </c>
      <c r="C249" s="21"/>
      <c r="D249" s="38" t="s">
        <v>385</v>
      </c>
      <c r="E249" s="21"/>
      <c r="F249" s="21" t="s">
        <v>29</v>
      </c>
      <c r="G249" s="16">
        <v>4</v>
      </c>
      <c r="H249" s="16"/>
      <c r="I249" s="16">
        <f t="shared" si="3"/>
        <v>4</v>
      </c>
      <c r="J249" s="23"/>
      <c r="K249" s="23"/>
    </row>
    <row r="250" spans="1:11">
      <c r="A250" s="22">
        <v>131</v>
      </c>
      <c r="B250" s="28" t="s">
        <v>280</v>
      </c>
      <c r="C250" s="21"/>
      <c r="D250" s="38" t="s">
        <v>385</v>
      </c>
      <c r="E250" s="21"/>
      <c r="F250" s="21" t="s">
        <v>29</v>
      </c>
      <c r="G250" s="16">
        <v>4</v>
      </c>
      <c r="H250" s="16"/>
      <c r="I250" s="16">
        <f t="shared" si="3"/>
        <v>4</v>
      </c>
      <c r="J250" s="23"/>
      <c r="K250" s="23"/>
    </row>
    <row r="251" spans="1:11">
      <c r="A251" s="22">
        <v>132</v>
      </c>
      <c r="B251" s="28" t="s">
        <v>281</v>
      </c>
      <c r="C251" s="21"/>
      <c r="D251" s="38" t="s">
        <v>385</v>
      </c>
      <c r="E251" s="21"/>
      <c r="F251" s="21" t="s">
        <v>29</v>
      </c>
      <c r="G251" s="16">
        <v>4</v>
      </c>
      <c r="H251" s="16"/>
      <c r="I251" s="16">
        <f t="shared" si="3"/>
        <v>4</v>
      </c>
      <c r="J251" s="23"/>
      <c r="K251" s="23"/>
    </row>
    <row r="252" spans="1:11">
      <c r="A252" s="22">
        <v>133</v>
      </c>
      <c r="B252" s="28" t="s">
        <v>282</v>
      </c>
      <c r="C252" s="21"/>
      <c r="D252" s="19"/>
      <c r="E252" s="21"/>
      <c r="F252" s="21" t="s">
        <v>29</v>
      </c>
      <c r="G252" s="16">
        <v>2</v>
      </c>
      <c r="H252" s="16"/>
      <c r="I252" s="16">
        <f t="shared" si="3"/>
        <v>2</v>
      </c>
      <c r="J252" s="23"/>
      <c r="K252" s="23"/>
    </row>
    <row r="253" spans="1:11" ht="31.5">
      <c r="A253" s="22">
        <v>134</v>
      </c>
      <c r="B253" s="28" t="s">
        <v>283</v>
      </c>
      <c r="C253" s="21"/>
      <c r="D253" s="19" t="s">
        <v>386</v>
      </c>
      <c r="E253" s="21"/>
      <c r="F253" s="21" t="s">
        <v>29</v>
      </c>
      <c r="G253" s="16">
        <v>1</v>
      </c>
      <c r="H253" s="16"/>
      <c r="I253" s="16">
        <f t="shared" si="3"/>
        <v>1</v>
      </c>
      <c r="J253" s="23"/>
      <c r="K253" s="23"/>
    </row>
    <row r="254" spans="1:11">
      <c r="A254" s="22">
        <v>135</v>
      </c>
      <c r="B254" s="28" t="s">
        <v>284</v>
      </c>
      <c r="C254" s="21"/>
      <c r="D254" s="19" t="s">
        <v>387</v>
      </c>
      <c r="E254" s="21"/>
      <c r="F254" s="21" t="s">
        <v>29</v>
      </c>
      <c r="G254" s="16">
        <v>5</v>
      </c>
      <c r="H254" s="16"/>
      <c r="I254" s="16">
        <f t="shared" si="3"/>
        <v>5</v>
      </c>
      <c r="J254" s="23"/>
      <c r="K254" s="23"/>
    </row>
    <row r="255" spans="1:11">
      <c r="A255" s="22">
        <v>136</v>
      </c>
      <c r="B255" s="28" t="s">
        <v>285</v>
      </c>
      <c r="C255" s="21"/>
      <c r="D255" s="19" t="s">
        <v>388</v>
      </c>
      <c r="E255" s="21"/>
      <c r="F255" s="21" t="s">
        <v>29</v>
      </c>
      <c r="G255" s="16">
        <v>10</v>
      </c>
      <c r="H255" s="16"/>
      <c r="I255" s="16">
        <f t="shared" si="3"/>
        <v>10</v>
      </c>
      <c r="J255" s="23"/>
      <c r="K255" s="23"/>
    </row>
    <row r="256" spans="1:11">
      <c r="A256" s="41" t="s">
        <v>27</v>
      </c>
      <c r="B256" s="42" t="s">
        <v>26</v>
      </c>
      <c r="C256" s="42"/>
      <c r="D256" s="42"/>
      <c r="E256" s="42"/>
      <c r="F256" s="42"/>
      <c r="G256" s="42"/>
      <c r="H256" s="42"/>
      <c r="I256" s="42"/>
      <c r="J256" s="42"/>
      <c r="K256" s="42"/>
    </row>
    <row r="257" spans="1:11" ht="31.5">
      <c r="A257" s="22">
        <v>1</v>
      </c>
      <c r="B257" s="70" t="s">
        <v>286</v>
      </c>
      <c r="C257" s="71" t="s">
        <v>458</v>
      </c>
      <c r="D257" s="69" t="s">
        <v>389</v>
      </c>
      <c r="E257" s="21"/>
      <c r="F257" s="21" t="s">
        <v>29</v>
      </c>
      <c r="G257" s="16">
        <v>20</v>
      </c>
      <c r="H257" s="16">
        <v>20</v>
      </c>
      <c r="I257" s="16">
        <f t="shared" si="3"/>
        <v>40</v>
      </c>
      <c r="J257" s="23"/>
      <c r="K257" s="23"/>
    </row>
    <row r="258" spans="1:11" ht="31.5">
      <c r="A258" s="22">
        <v>2</v>
      </c>
      <c r="B258" s="70" t="s">
        <v>287</v>
      </c>
      <c r="C258" s="71" t="s">
        <v>459</v>
      </c>
      <c r="D258" s="69" t="s">
        <v>390</v>
      </c>
      <c r="E258" s="21"/>
      <c r="F258" s="21" t="s">
        <v>29</v>
      </c>
      <c r="G258" s="16">
        <v>36</v>
      </c>
      <c r="H258" s="16">
        <v>36</v>
      </c>
      <c r="I258" s="16">
        <f t="shared" si="3"/>
        <v>72</v>
      </c>
      <c r="J258" s="23"/>
      <c r="K258" s="23"/>
    </row>
    <row r="259" spans="1:11">
      <c r="A259" s="22">
        <v>3</v>
      </c>
      <c r="B259" s="28" t="s">
        <v>288</v>
      </c>
      <c r="C259" s="21" t="s">
        <v>44</v>
      </c>
      <c r="D259" s="19" t="s">
        <v>391</v>
      </c>
      <c r="E259" s="21"/>
      <c r="F259" s="21" t="s">
        <v>29</v>
      </c>
      <c r="G259" s="16">
        <v>15</v>
      </c>
      <c r="H259" s="16">
        <v>15</v>
      </c>
      <c r="I259" s="16">
        <f t="shared" si="3"/>
        <v>30</v>
      </c>
      <c r="J259" s="23"/>
      <c r="K259" s="23"/>
    </row>
    <row r="260" spans="1:11" ht="31.5">
      <c r="A260" s="22">
        <v>4</v>
      </c>
      <c r="B260" s="68" t="s">
        <v>289</v>
      </c>
      <c r="C260" s="71" t="s">
        <v>460</v>
      </c>
      <c r="D260" s="73" t="s">
        <v>392</v>
      </c>
      <c r="E260" s="21"/>
      <c r="F260" s="21" t="s">
        <v>29</v>
      </c>
      <c r="G260" s="16">
        <v>30</v>
      </c>
      <c r="H260" s="16"/>
      <c r="I260" s="16">
        <f t="shared" si="3"/>
        <v>30</v>
      </c>
      <c r="J260" s="23"/>
      <c r="K260" s="23"/>
    </row>
    <row r="261" spans="1:11" ht="31.5">
      <c r="A261" s="22">
        <v>5</v>
      </c>
      <c r="B261" s="68" t="s">
        <v>290</v>
      </c>
      <c r="C261" s="71" t="s">
        <v>461</v>
      </c>
      <c r="D261" s="73" t="s">
        <v>392</v>
      </c>
      <c r="E261" s="21"/>
      <c r="F261" s="21" t="s">
        <v>29</v>
      </c>
      <c r="G261" s="16">
        <v>30</v>
      </c>
      <c r="H261" s="16"/>
      <c r="I261" s="16">
        <f t="shared" si="3"/>
        <v>30</v>
      </c>
      <c r="J261" s="23"/>
      <c r="K261" s="23"/>
    </row>
    <row r="262" spans="1:11" ht="31.5">
      <c r="A262" s="22">
        <v>6</v>
      </c>
      <c r="B262" s="68" t="s">
        <v>291</v>
      </c>
      <c r="C262" s="71" t="s">
        <v>462</v>
      </c>
      <c r="D262" s="73" t="s">
        <v>392</v>
      </c>
      <c r="E262" s="21"/>
      <c r="F262" s="21" t="s">
        <v>29</v>
      </c>
      <c r="G262" s="16">
        <v>30</v>
      </c>
      <c r="H262" s="16"/>
      <c r="I262" s="16">
        <f t="shared" si="3"/>
        <v>30</v>
      </c>
      <c r="J262" s="23"/>
      <c r="K262" s="23"/>
    </row>
    <row r="263" spans="1:11" ht="31.5">
      <c r="A263" s="22">
        <v>7</v>
      </c>
      <c r="B263" s="68" t="s">
        <v>292</v>
      </c>
      <c r="C263" s="71" t="s">
        <v>463</v>
      </c>
      <c r="D263" s="73" t="s">
        <v>393</v>
      </c>
      <c r="E263" s="21"/>
      <c r="F263" s="21" t="s">
        <v>29</v>
      </c>
      <c r="G263" s="16">
        <v>30</v>
      </c>
      <c r="H263" s="16"/>
      <c r="I263" s="16">
        <f t="shared" si="3"/>
        <v>30</v>
      </c>
      <c r="J263" s="23"/>
      <c r="K263" s="23"/>
    </row>
    <row r="264" spans="1:11" ht="31.5">
      <c r="A264" s="22">
        <v>8</v>
      </c>
      <c r="B264" s="68" t="s">
        <v>293</v>
      </c>
      <c r="C264" s="71" t="s">
        <v>464</v>
      </c>
      <c r="D264" s="73" t="s">
        <v>393</v>
      </c>
      <c r="E264" s="21"/>
      <c r="F264" s="21" t="s">
        <v>29</v>
      </c>
      <c r="G264" s="16">
        <v>30</v>
      </c>
      <c r="H264" s="16"/>
      <c r="I264" s="16">
        <f t="shared" si="3"/>
        <v>30</v>
      </c>
      <c r="J264" s="23"/>
      <c r="K264" s="23"/>
    </row>
    <row r="265" spans="1:11" ht="31.5">
      <c r="A265" s="22">
        <v>9</v>
      </c>
      <c r="B265" s="68" t="s">
        <v>294</v>
      </c>
      <c r="C265" s="71" t="s">
        <v>465</v>
      </c>
      <c r="D265" s="73" t="s">
        <v>394</v>
      </c>
      <c r="E265" s="21"/>
      <c r="F265" s="21" t="s">
        <v>29</v>
      </c>
      <c r="G265" s="16">
        <v>30</v>
      </c>
      <c r="H265" s="16"/>
      <c r="I265" s="16">
        <f t="shared" si="3"/>
        <v>30</v>
      </c>
      <c r="J265" s="23"/>
      <c r="K265" s="23"/>
    </row>
    <row r="266" spans="1:11" ht="31.5">
      <c r="A266" s="22">
        <v>10</v>
      </c>
      <c r="B266" s="68" t="s">
        <v>295</v>
      </c>
      <c r="C266" s="71" t="s">
        <v>466</v>
      </c>
      <c r="D266" s="73" t="s">
        <v>394</v>
      </c>
      <c r="E266" s="21"/>
      <c r="F266" s="21" t="s">
        <v>29</v>
      </c>
      <c r="G266" s="16">
        <v>30</v>
      </c>
      <c r="H266" s="16"/>
      <c r="I266" s="16">
        <f t="shared" si="3"/>
        <v>30</v>
      </c>
      <c r="J266" s="23"/>
      <c r="K266" s="23"/>
    </row>
    <row r="267" spans="1:11" ht="31.5">
      <c r="A267" s="22">
        <v>11</v>
      </c>
      <c r="B267" s="68" t="s">
        <v>296</v>
      </c>
      <c r="C267" s="71" t="s">
        <v>467</v>
      </c>
      <c r="D267" s="73" t="s">
        <v>395</v>
      </c>
      <c r="E267" s="21"/>
      <c r="F267" s="21" t="s">
        <v>29</v>
      </c>
      <c r="G267" s="16">
        <v>30</v>
      </c>
      <c r="H267" s="16"/>
      <c r="I267" s="16">
        <f t="shared" si="3"/>
        <v>30</v>
      </c>
      <c r="J267" s="23"/>
      <c r="K267" s="23"/>
    </row>
    <row r="268" spans="1:11" ht="31.5">
      <c r="A268" s="22">
        <v>12</v>
      </c>
      <c r="B268" s="68" t="s">
        <v>297</v>
      </c>
      <c r="C268" s="71" t="s">
        <v>468</v>
      </c>
      <c r="D268" s="73" t="s">
        <v>395</v>
      </c>
      <c r="E268" s="21"/>
      <c r="F268" s="21" t="s">
        <v>29</v>
      </c>
      <c r="G268" s="16">
        <v>30</v>
      </c>
      <c r="H268" s="16"/>
      <c r="I268" s="16">
        <f t="shared" ref="I268:I309" si="4">SUM(G268:H268)</f>
        <v>30</v>
      </c>
      <c r="J268" s="23"/>
      <c r="K268" s="23"/>
    </row>
    <row r="269" spans="1:11" ht="31.5">
      <c r="A269" s="22">
        <v>13</v>
      </c>
      <c r="B269" s="68" t="s">
        <v>298</v>
      </c>
      <c r="C269" s="71" t="s">
        <v>469</v>
      </c>
      <c r="D269" s="73" t="s">
        <v>395</v>
      </c>
      <c r="E269" s="21"/>
      <c r="F269" s="21" t="s">
        <v>29</v>
      </c>
      <c r="G269" s="16">
        <v>30</v>
      </c>
      <c r="H269" s="16"/>
      <c r="I269" s="16">
        <f t="shared" si="4"/>
        <v>30</v>
      </c>
      <c r="J269" s="23"/>
      <c r="K269" s="23"/>
    </row>
    <row r="270" spans="1:11" ht="31.5">
      <c r="A270" s="22">
        <v>14</v>
      </c>
      <c r="B270" s="68" t="s">
        <v>299</v>
      </c>
      <c r="C270" s="71" t="s">
        <v>470</v>
      </c>
      <c r="D270" s="73" t="s">
        <v>396</v>
      </c>
      <c r="E270" s="21"/>
      <c r="F270" s="21" t="s">
        <v>29</v>
      </c>
      <c r="G270" s="16">
        <v>30</v>
      </c>
      <c r="H270" s="16"/>
      <c r="I270" s="16">
        <f t="shared" si="4"/>
        <v>30</v>
      </c>
      <c r="J270" s="23"/>
      <c r="K270" s="23"/>
    </row>
    <row r="271" spans="1:11" ht="31.5">
      <c r="A271" s="22">
        <v>15</v>
      </c>
      <c r="B271" s="68" t="s">
        <v>300</v>
      </c>
      <c r="C271" s="71" t="s">
        <v>471</v>
      </c>
      <c r="D271" s="73" t="s">
        <v>396</v>
      </c>
      <c r="E271" s="21"/>
      <c r="F271" s="21" t="s">
        <v>29</v>
      </c>
      <c r="G271" s="16">
        <v>30</v>
      </c>
      <c r="H271" s="16"/>
      <c r="I271" s="16">
        <f t="shared" si="4"/>
        <v>30</v>
      </c>
      <c r="J271" s="23"/>
      <c r="K271" s="23"/>
    </row>
    <row r="272" spans="1:11">
      <c r="A272" s="22">
        <v>16</v>
      </c>
      <c r="B272" s="28" t="s">
        <v>301</v>
      </c>
      <c r="C272" s="21" t="s">
        <v>45</v>
      </c>
      <c r="D272" s="19" t="s">
        <v>397</v>
      </c>
      <c r="E272" s="21"/>
      <c r="F272" s="21" t="s">
        <v>29</v>
      </c>
      <c r="G272" s="16">
        <v>5</v>
      </c>
      <c r="H272" s="16"/>
      <c r="I272" s="16">
        <f t="shared" si="4"/>
        <v>5</v>
      </c>
      <c r="J272" s="23"/>
      <c r="K272" s="23"/>
    </row>
    <row r="273" spans="1:11">
      <c r="A273" s="22">
        <v>17</v>
      </c>
      <c r="B273" s="70" t="s">
        <v>219</v>
      </c>
      <c r="C273" s="71" t="s">
        <v>452</v>
      </c>
      <c r="D273" s="69" t="s">
        <v>398</v>
      </c>
      <c r="E273" s="21"/>
      <c r="F273" s="21" t="s">
        <v>29</v>
      </c>
      <c r="G273" s="16">
        <v>5</v>
      </c>
      <c r="H273" s="16">
        <v>10</v>
      </c>
      <c r="I273" s="16">
        <f t="shared" si="4"/>
        <v>15</v>
      </c>
      <c r="J273" s="23"/>
      <c r="K273" s="23"/>
    </row>
    <row r="274" spans="1:11">
      <c r="A274" s="22">
        <v>18</v>
      </c>
      <c r="B274" s="70" t="s">
        <v>302</v>
      </c>
      <c r="C274" s="71" t="s">
        <v>452</v>
      </c>
      <c r="D274" s="69" t="s">
        <v>398</v>
      </c>
      <c r="E274" s="21"/>
      <c r="F274" s="21" t="s">
        <v>29</v>
      </c>
      <c r="G274" s="16">
        <v>10</v>
      </c>
      <c r="H274" s="16">
        <v>5</v>
      </c>
      <c r="I274" s="16">
        <f t="shared" si="4"/>
        <v>15</v>
      </c>
      <c r="J274" s="23"/>
      <c r="K274" s="23"/>
    </row>
    <row r="275" spans="1:11">
      <c r="A275" s="22">
        <v>19</v>
      </c>
      <c r="B275" s="70" t="s">
        <v>217</v>
      </c>
      <c r="C275" s="71" t="s">
        <v>452</v>
      </c>
      <c r="D275" s="69" t="s">
        <v>398</v>
      </c>
      <c r="E275" s="21"/>
      <c r="F275" s="21" t="s">
        <v>29</v>
      </c>
      <c r="G275" s="16">
        <v>4</v>
      </c>
      <c r="H275" s="16">
        <v>6</v>
      </c>
      <c r="I275" s="16">
        <f t="shared" si="4"/>
        <v>10</v>
      </c>
      <c r="J275" s="23"/>
      <c r="K275" s="23"/>
    </row>
    <row r="276" spans="1:11">
      <c r="A276" s="22">
        <v>20</v>
      </c>
      <c r="B276" s="70" t="s">
        <v>216</v>
      </c>
      <c r="C276" s="71" t="s">
        <v>452</v>
      </c>
      <c r="D276" s="69" t="s">
        <v>398</v>
      </c>
      <c r="E276" s="21"/>
      <c r="F276" s="21" t="s">
        <v>29</v>
      </c>
      <c r="G276" s="16">
        <v>4</v>
      </c>
      <c r="H276" s="16">
        <v>2</v>
      </c>
      <c r="I276" s="16">
        <f t="shared" si="4"/>
        <v>6</v>
      </c>
      <c r="J276" s="23"/>
      <c r="K276" s="23"/>
    </row>
    <row r="277" spans="1:11">
      <c r="A277" s="22">
        <v>21</v>
      </c>
      <c r="B277" s="28" t="s">
        <v>303</v>
      </c>
      <c r="C277" s="21" t="s">
        <v>419</v>
      </c>
      <c r="D277" s="19" t="s">
        <v>36</v>
      </c>
      <c r="E277" s="21"/>
      <c r="F277" s="21" t="s">
        <v>29</v>
      </c>
      <c r="G277" s="16">
        <v>1</v>
      </c>
      <c r="H277" s="16"/>
      <c r="I277" s="16">
        <f t="shared" si="4"/>
        <v>1</v>
      </c>
      <c r="J277" s="23"/>
      <c r="K277" s="23"/>
    </row>
    <row r="278" spans="1:11">
      <c r="A278" s="22">
        <v>22</v>
      </c>
      <c r="B278" s="28" t="s">
        <v>304</v>
      </c>
      <c r="C278" s="21" t="s">
        <v>419</v>
      </c>
      <c r="D278" s="19" t="s">
        <v>36</v>
      </c>
      <c r="E278" s="21"/>
      <c r="F278" s="21" t="s">
        <v>29</v>
      </c>
      <c r="G278" s="16">
        <v>1</v>
      </c>
      <c r="H278" s="16"/>
      <c r="I278" s="16">
        <f t="shared" si="4"/>
        <v>1</v>
      </c>
      <c r="J278" s="23"/>
      <c r="K278" s="23"/>
    </row>
    <row r="279" spans="1:11">
      <c r="A279" s="22">
        <v>23</v>
      </c>
      <c r="B279" s="28" t="s">
        <v>305</v>
      </c>
      <c r="C279" s="21" t="s">
        <v>419</v>
      </c>
      <c r="D279" s="19" t="s">
        <v>399</v>
      </c>
      <c r="E279" s="21"/>
      <c r="F279" s="21" t="s">
        <v>424</v>
      </c>
      <c r="G279" s="16">
        <v>1</v>
      </c>
      <c r="H279" s="16"/>
      <c r="I279" s="16">
        <f t="shared" si="4"/>
        <v>1</v>
      </c>
      <c r="J279" s="23"/>
      <c r="K279" s="23"/>
    </row>
    <row r="280" spans="1:11">
      <c r="A280" s="22">
        <v>24</v>
      </c>
      <c r="B280" s="28" t="s">
        <v>306</v>
      </c>
      <c r="C280" s="21" t="s">
        <v>419</v>
      </c>
      <c r="D280" s="19" t="s">
        <v>399</v>
      </c>
      <c r="E280" s="21"/>
      <c r="F280" s="21" t="s">
        <v>424</v>
      </c>
      <c r="G280" s="16">
        <v>1</v>
      </c>
      <c r="H280" s="16"/>
      <c r="I280" s="16">
        <f t="shared" si="4"/>
        <v>1</v>
      </c>
      <c r="J280" s="23"/>
      <c r="K280" s="23"/>
    </row>
    <row r="281" spans="1:11">
      <c r="A281" s="48" t="s">
        <v>38</v>
      </c>
      <c r="B281" s="49" t="s">
        <v>46</v>
      </c>
      <c r="C281" s="50"/>
      <c r="D281" s="50"/>
      <c r="E281" s="50"/>
      <c r="F281" s="50"/>
      <c r="G281" s="50"/>
      <c r="H281" s="50"/>
      <c r="I281" s="50"/>
      <c r="J281" s="50"/>
      <c r="K281" s="50"/>
    </row>
    <row r="282" spans="1:11">
      <c r="A282" s="22">
        <v>1</v>
      </c>
      <c r="B282" s="74" t="s">
        <v>472</v>
      </c>
      <c r="C282" s="21"/>
      <c r="D282" s="52"/>
      <c r="E282" s="21"/>
      <c r="F282" s="21" t="s">
        <v>29</v>
      </c>
      <c r="G282" s="16">
        <v>20</v>
      </c>
      <c r="H282" s="16"/>
      <c r="I282" s="16">
        <f t="shared" si="4"/>
        <v>20</v>
      </c>
      <c r="J282" s="23"/>
      <c r="K282" s="23"/>
    </row>
    <row r="283" spans="1:11">
      <c r="A283" s="53" t="s">
        <v>39</v>
      </c>
      <c r="B283" s="54" t="s">
        <v>47</v>
      </c>
      <c r="C283" s="55"/>
      <c r="D283" s="55"/>
      <c r="E283" s="55"/>
      <c r="F283" s="55"/>
      <c r="G283" s="58"/>
      <c r="H283" s="58"/>
      <c r="I283" s="58"/>
      <c r="J283" s="55"/>
      <c r="K283" s="55"/>
    </row>
    <row r="284" spans="1:11">
      <c r="A284" s="22">
        <v>1</v>
      </c>
      <c r="B284" s="51" t="s">
        <v>307</v>
      </c>
      <c r="C284" s="21"/>
      <c r="D284" s="52"/>
      <c r="E284" s="21"/>
      <c r="F284" s="21" t="s">
        <v>29</v>
      </c>
      <c r="G284" s="16"/>
      <c r="H284" s="16">
        <v>6</v>
      </c>
      <c r="I284" s="16">
        <f t="shared" si="4"/>
        <v>6</v>
      </c>
      <c r="J284" s="23"/>
      <c r="K284" s="23"/>
    </row>
    <row r="285" spans="1:11">
      <c r="A285" s="22">
        <v>2</v>
      </c>
      <c r="B285" s="51" t="s">
        <v>308</v>
      </c>
      <c r="C285" s="21"/>
      <c r="D285" s="52"/>
      <c r="E285" s="21"/>
      <c r="F285" s="21" t="s">
        <v>29</v>
      </c>
      <c r="G285" s="16"/>
      <c r="H285" s="16">
        <v>6</v>
      </c>
      <c r="I285" s="16">
        <f t="shared" si="4"/>
        <v>6</v>
      </c>
      <c r="J285" s="23"/>
      <c r="K285" s="23"/>
    </row>
    <row r="286" spans="1:11">
      <c r="A286" s="22">
        <v>3</v>
      </c>
      <c r="B286" s="51" t="s">
        <v>309</v>
      </c>
      <c r="C286" s="21"/>
      <c r="D286" s="52"/>
      <c r="E286" s="21"/>
      <c r="F286" s="21" t="s">
        <v>29</v>
      </c>
      <c r="G286" s="16"/>
      <c r="H286" s="16">
        <v>4</v>
      </c>
      <c r="I286" s="16">
        <f t="shared" si="4"/>
        <v>4</v>
      </c>
      <c r="J286" s="23"/>
      <c r="K286" s="23"/>
    </row>
    <row r="287" spans="1:11">
      <c r="A287" s="22">
        <v>4</v>
      </c>
      <c r="B287" s="51" t="s">
        <v>473</v>
      </c>
      <c r="C287" s="21"/>
      <c r="D287" s="52"/>
      <c r="E287" s="21"/>
      <c r="F287" s="21" t="s">
        <v>29</v>
      </c>
      <c r="G287" s="16"/>
      <c r="H287" s="16">
        <v>2</v>
      </c>
      <c r="I287" s="16">
        <f t="shared" si="4"/>
        <v>2</v>
      </c>
      <c r="J287" s="23"/>
      <c r="K287" s="23"/>
    </row>
    <row r="288" spans="1:11">
      <c r="A288" s="22">
        <v>5</v>
      </c>
      <c r="B288" s="51" t="s">
        <v>310</v>
      </c>
      <c r="C288" s="21"/>
      <c r="D288" s="52"/>
      <c r="E288" s="21"/>
      <c r="F288" s="21" t="s">
        <v>29</v>
      </c>
      <c r="G288" s="16"/>
      <c r="H288" s="16">
        <v>2</v>
      </c>
      <c r="I288" s="16">
        <f t="shared" si="4"/>
        <v>2</v>
      </c>
      <c r="J288" s="23"/>
      <c r="K288" s="23"/>
    </row>
    <row r="289" spans="1:11">
      <c r="A289" s="22">
        <v>6</v>
      </c>
      <c r="B289" s="74" t="s">
        <v>311</v>
      </c>
      <c r="C289" s="71" t="s">
        <v>474</v>
      </c>
      <c r="D289" s="52"/>
      <c r="E289" s="21"/>
      <c r="F289" s="21" t="s">
        <v>29</v>
      </c>
      <c r="G289" s="16"/>
      <c r="H289" s="16">
        <v>2</v>
      </c>
      <c r="I289" s="16">
        <f t="shared" si="4"/>
        <v>2</v>
      </c>
      <c r="J289" s="23"/>
      <c r="K289" s="23"/>
    </row>
    <row r="290" spans="1:11" ht="63">
      <c r="A290" s="22">
        <v>7</v>
      </c>
      <c r="B290" s="74" t="s">
        <v>209</v>
      </c>
      <c r="C290" s="71" t="s">
        <v>475</v>
      </c>
      <c r="D290" s="52"/>
      <c r="E290" s="21"/>
      <c r="F290" s="21" t="s">
        <v>29</v>
      </c>
      <c r="G290" s="16">
        <v>1</v>
      </c>
      <c r="H290" s="16">
        <v>1</v>
      </c>
      <c r="I290" s="16">
        <f t="shared" si="4"/>
        <v>2</v>
      </c>
      <c r="J290" s="23"/>
      <c r="K290" s="23"/>
    </row>
    <row r="291" spans="1:11">
      <c r="A291" s="22">
        <v>8</v>
      </c>
      <c r="B291" s="74" t="s">
        <v>312</v>
      </c>
      <c r="C291" s="71" t="s">
        <v>476</v>
      </c>
      <c r="D291" s="52"/>
      <c r="E291" s="21"/>
      <c r="F291" s="21" t="s">
        <v>29</v>
      </c>
      <c r="G291" s="16">
        <v>1</v>
      </c>
      <c r="H291" s="16">
        <v>1</v>
      </c>
      <c r="I291" s="16">
        <f t="shared" si="4"/>
        <v>2</v>
      </c>
      <c r="J291" s="23"/>
      <c r="K291" s="23"/>
    </row>
    <row r="292" spans="1:11">
      <c r="A292" s="22">
        <v>9</v>
      </c>
      <c r="B292" s="74" t="s">
        <v>313</v>
      </c>
      <c r="C292" s="71" t="s">
        <v>477</v>
      </c>
      <c r="D292" s="52"/>
      <c r="E292" s="21"/>
      <c r="F292" s="21" t="s">
        <v>29</v>
      </c>
      <c r="G292" s="16">
        <v>2</v>
      </c>
      <c r="H292" s="16"/>
      <c r="I292" s="16">
        <f t="shared" si="4"/>
        <v>2</v>
      </c>
      <c r="J292" s="23"/>
      <c r="K292" s="23"/>
    </row>
    <row r="293" spans="1:11">
      <c r="A293" s="22">
        <v>10</v>
      </c>
      <c r="B293" s="51" t="s">
        <v>41</v>
      </c>
      <c r="C293" s="21"/>
      <c r="D293" s="52"/>
      <c r="E293" s="21"/>
      <c r="F293" s="21" t="s">
        <v>29</v>
      </c>
      <c r="G293" s="16">
        <v>6</v>
      </c>
      <c r="H293" s="16"/>
      <c r="I293" s="16">
        <f t="shared" si="4"/>
        <v>6</v>
      </c>
      <c r="J293" s="23"/>
      <c r="K293" s="23"/>
    </row>
    <row r="294" spans="1:11">
      <c r="A294" s="22">
        <v>11</v>
      </c>
      <c r="B294" s="51" t="s">
        <v>313</v>
      </c>
      <c r="C294" s="21"/>
      <c r="D294" s="52"/>
      <c r="E294" s="21"/>
      <c r="F294" s="21" t="s">
        <v>29</v>
      </c>
      <c r="G294" s="16">
        <v>1</v>
      </c>
      <c r="H294" s="16">
        <v>1</v>
      </c>
      <c r="I294" s="16">
        <f t="shared" si="4"/>
        <v>2</v>
      </c>
      <c r="J294" s="23"/>
      <c r="K294" s="23"/>
    </row>
    <row r="295" spans="1:11" ht="31.5">
      <c r="A295" s="22">
        <v>12</v>
      </c>
      <c r="B295" s="75" t="s">
        <v>472</v>
      </c>
      <c r="C295" s="71" t="s">
        <v>478</v>
      </c>
      <c r="D295" s="52"/>
      <c r="E295" s="21"/>
      <c r="F295" s="21" t="s">
        <v>29</v>
      </c>
      <c r="G295" s="16">
        <v>20</v>
      </c>
      <c r="H295" s="16"/>
      <c r="I295" s="16">
        <f t="shared" si="4"/>
        <v>20</v>
      </c>
      <c r="J295" s="23"/>
      <c r="K295" s="23"/>
    </row>
    <row r="296" spans="1:11">
      <c r="A296" s="56" t="s">
        <v>39</v>
      </c>
      <c r="B296" s="57" t="s">
        <v>48</v>
      </c>
      <c r="C296" s="58"/>
      <c r="D296" s="58"/>
      <c r="E296" s="58"/>
      <c r="F296" s="58"/>
      <c r="G296" s="58"/>
      <c r="H296" s="58"/>
      <c r="I296" s="58"/>
      <c r="J296" s="58"/>
      <c r="K296" s="58"/>
    </row>
    <row r="297" spans="1:11">
      <c r="A297" s="22">
        <v>1</v>
      </c>
      <c r="B297" s="74" t="s">
        <v>314</v>
      </c>
      <c r="C297" s="71" t="s">
        <v>479</v>
      </c>
      <c r="D297" s="52"/>
      <c r="E297" s="21"/>
      <c r="F297" s="21" t="s">
        <v>49</v>
      </c>
      <c r="G297" s="16">
        <v>1</v>
      </c>
      <c r="H297" s="16"/>
      <c r="I297" s="16">
        <f t="shared" si="4"/>
        <v>1</v>
      </c>
      <c r="J297" s="23"/>
      <c r="K297" s="23"/>
    </row>
    <row r="298" spans="1:11" ht="31.5">
      <c r="A298" s="22">
        <v>2</v>
      </c>
      <c r="B298" s="59" t="s">
        <v>315</v>
      </c>
      <c r="C298" s="39" t="s">
        <v>420</v>
      </c>
      <c r="D298" s="26"/>
      <c r="E298" s="39"/>
      <c r="F298" s="39" t="s">
        <v>49</v>
      </c>
      <c r="G298" s="16">
        <v>1</v>
      </c>
      <c r="H298" s="16"/>
      <c r="I298" s="16">
        <f t="shared" si="4"/>
        <v>1</v>
      </c>
      <c r="J298" s="39"/>
      <c r="K298" s="39"/>
    </row>
    <row r="299" spans="1:11">
      <c r="A299" s="22">
        <v>3</v>
      </c>
      <c r="B299" s="51" t="s">
        <v>316</v>
      </c>
      <c r="C299" s="21"/>
      <c r="D299" s="52"/>
      <c r="E299" s="21"/>
      <c r="F299" s="21" t="s">
        <v>29</v>
      </c>
      <c r="G299" s="16">
        <v>40</v>
      </c>
      <c r="H299" s="16"/>
      <c r="I299" s="16">
        <f t="shared" si="4"/>
        <v>40</v>
      </c>
      <c r="J299" s="23"/>
      <c r="K299" s="23"/>
    </row>
    <row r="300" spans="1:11">
      <c r="A300" s="22">
        <v>4</v>
      </c>
      <c r="B300" s="51" t="s">
        <v>316</v>
      </c>
      <c r="C300" s="21"/>
      <c r="D300" s="52"/>
      <c r="E300" s="21"/>
      <c r="F300" s="21" t="s">
        <v>29</v>
      </c>
      <c r="G300" s="16">
        <v>20</v>
      </c>
      <c r="H300" s="16"/>
      <c r="I300" s="16">
        <f t="shared" si="4"/>
        <v>20</v>
      </c>
      <c r="J300" s="23"/>
      <c r="K300" s="23"/>
    </row>
    <row r="301" spans="1:11">
      <c r="A301" s="22">
        <v>5</v>
      </c>
      <c r="B301" s="51" t="s">
        <v>317</v>
      </c>
      <c r="C301" s="21"/>
      <c r="D301" s="52"/>
      <c r="E301" s="21"/>
      <c r="F301" s="21" t="s">
        <v>37</v>
      </c>
      <c r="G301" s="16">
        <v>50</v>
      </c>
      <c r="H301" s="16"/>
      <c r="I301" s="16">
        <f t="shared" si="4"/>
        <v>50</v>
      </c>
      <c r="J301" s="23"/>
      <c r="K301" s="23"/>
    </row>
    <row r="302" spans="1:11">
      <c r="A302" s="22">
        <v>6</v>
      </c>
      <c r="B302" s="51" t="s">
        <v>318</v>
      </c>
      <c r="C302" s="21"/>
      <c r="D302" s="52"/>
      <c r="E302" s="21"/>
      <c r="F302" s="21" t="s">
        <v>29</v>
      </c>
      <c r="G302" s="16">
        <v>1</v>
      </c>
      <c r="H302" s="16"/>
      <c r="I302" s="16">
        <f t="shared" si="4"/>
        <v>1</v>
      </c>
      <c r="J302" s="23"/>
      <c r="K302" s="23"/>
    </row>
    <row r="303" spans="1:11">
      <c r="A303" s="60" t="s">
        <v>425</v>
      </c>
      <c r="B303" s="61" t="s">
        <v>319</v>
      </c>
      <c r="C303" s="62"/>
      <c r="D303" s="62"/>
      <c r="E303" s="62"/>
      <c r="F303" s="62"/>
      <c r="G303" s="62"/>
      <c r="H303" s="62"/>
      <c r="I303" s="62"/>
      <c r="J303" s="62"/>
      <c r="K303" s="62"/>
    </row>
    <row r="304" spans="1:11">
      <c r="A304" s="22">
        <v>1</v>
      </c>
      <c r="B304" s="51" t="s">
        <v>320</v>
      </c>
      <c r="C304" s="21"/>
      <c r="D304" s="52"/>
      <c r="E304" s="21"/>
      <c r="F304" s="21" t="s">
        <v>29</v>
      </c>
      <c r="G304" s="16">
        <v>1</v>
      </c>
      <c r="H304" s="16"/>
      <c r="I304" s="16">
        <f t="shared" si="4"/>
        <v>1</v>
      </c>
      <c r="J304" s="23"/>
      <c r="K304" s="23"/>
    </row>
    <row r="305" spans="1:11">
      <c r="A305" s="22">
        <v>2</v>
      </c>
      <c r="B305" s="51" t="s">
        <v>321</v>
      </c>
      <c r="C305" s="21"/>
      <c r="D305" s="52"/>
      <c r="E305" s="21"/>
      <c r="F305" s="21" t="s">
        <v>423</v>
      </c>
      <c r="G305" s="16">
        <v>1</v>
      </c>
      <c r="H305" s="16"/>
      <c r="I305" s="16">
        <f t="shared" si="4"/>
        <v>1</v>
      </c>
      <c r="J305" s="23"/>
      <c r="K305" s="23"/>
    </row>
    <row r="306" spans="1:11">
      <c r="A306" s="22">
        <v>3</v>
      </c>
      <c r="B306" s="51" t="s">
        <v>322</v>
      </c>
      <c r="C306" s="21"/>
      <c r="D306" s="52"/>
      <c r="E306" s="21"/>
      <c r="F306" s="21" t="s">
        <v>423</v>
      </c>
      <c r="G306" s="16">
        <v>1</v>
      </c>
      <c r="H306" s="16"/>
      <c r="I306" s="16">
        <f t="shared" si="4"/>
        <v>1</v>
      </c>
      <c r="J306" s="23"/>
      <c r="K306" s="23"/>
    </row>
    <row r="307" spans="1:11">
      <c r="A307" s="22">
        <v>4</v>
      </c>
      <c r="B307" s="51" t="s">
        <v>323</v>
      </c>
      <c r="C307" s="21"/>
      <c r="D307" s="52"/>
      <c r="E307" s="21"/>
      <c r="F307" s="21" t="s">
        <v>423</v>
      </c>
      <c r="G307" s="16">
        <v>1</v>
      </c>
      <c r="H307" s="16"/>
      <c r="I307" s="16">
        <f t="shared" si="4"/>
        <v>1</v>
      </c>
      <c r="J307" s="23"/>
      <c r="K307" s="23"/>
    </row>
    <row r="308" spans="1:11">
      <c r="A308" s="22">
        <v>5</v>
      </c>
      <c r="B308" s="51" t="s">
        <v>324</v>
      </c>
      <c r="C308" s="21"/>
      <c r="D308" s="52"/>
      <c r="E308" s="21"/>
      <c r="F308" s="21" t="s">
        <v>423</v>
      </c>
      <c r="G308" s="16">
        <v>1</v>
      </c>
      <c r="H308" s="16"/>
      <c r="I308" s="16">
        <f t="shared" si="4"/>
        <v>1</v>
      </c>
      <c r="J308" s="23"/>
      <c r="K308" s="23"/>
    </row>
    <row r="309" spans="1:11">
      <c r="A309" s="22">
        <v>6</v>
      </c>
      <c r="B309" s="51" t="s">
        <v>325</v>
      </c>
      <c r="C309" s="21"/>
      <c r="D309" s="52"/>
      <c r="E309" s="21"/>
      <c r="F309" s="21" t="s">
        <v>423</v>
      </c>
      <c r="G309" s="16">
        <v>1</v>
      </c>
      <c r="H309" s="16"/>
      <c r="I309" s="16">
        <f t="shared" si="4"/>
        <v>1</v>
      </c>
      <c r="J309" s="23"/>
      <c r="K309" s="23"/>
    </row>
    <row r="310" spans="1:11" s="47" customFormat="1">
      <c r="A310" s="44"/>
      <c r="B310" s="63" t="s">
        <v>426</v>
      </c>
      <c r="C310" s="45"/>
      <c r="D310" s="64"/>
      <c r="E310" s="45"/>
      <c r="F310" s="45"/>
      <c r="G310" s="45"/>
      <c r="H310" s="45"/>
      <c r="I310" s="45">
        <f>SUM(I11:I309)</f>
        <v>2271</v>
      </c>
      <c r="J310" s="46"/>
      <c r="K310" s="46"/>
    </row>
    <row r="311" spans="1:11" ht="33" customHeight="1">
      <c r="A311" s="27"/>
      <c r="B311" s="82" t="s">
        <v>30</v>
      </c>
      <c r="C311" s="82"/>
      <c r="D311" s="82"/>
      <c r="E311" s="82"/>
      <c r="F311" s="82"/>
      <c r="G311" s="82"/>
      <c r="H311" s="82"/>
      <c r="I311" s="82"/>
      <c r="J311" s="82"/>
      <c r="K311" s="82"/>
    </row>
    <row r="312" spans="1:11">
      <c r="A312" s="27"/>
    </row>
    <row r="313" spans="1:11" ht="60.75" customHeight="1">
      <c r="A313" s="31">
        <v>1</v>
      </c>
      <c r="B313" s="34" t="s">
        <v>55</v>
      </c>
      <c r="C313" s="83" t="s">
        <v>57</v>
      </c>
      <c r="D313" s="83"/>
      <c r="E313" s="83"/>
      <c r="F313" s="83"/>
      <c r="G313" s="83"/>
      <c r="H313" s="83"/>
      <c r="I313" s="83"/>
      <c r="J313" s="83"/>
      <c r="K313" s="83"/>
    </row>
    <row r="314" spans="1:11" ht="296.25" customHeight="1">
      <c r="A314" s="34">
        <v>2</v>
      </c>
      <c r="B314" s="31" t="s">
        <v>56</v>
      </c>
      <c r="C314" s="83" t="s">
        <v>481</v>
      </c>
      <c r="D314" s="83"/>
      <c r="E314" s="83"/>
      <c r="F314" s="83"/>
      <c r="G314" s="83"/>
      <c r="H314" s="83"/>
      <c r="I314" s="83"/>
      <c r="J314" s="83"/>
      <c r="K314" s="83"/>
    </row>
    <row r="315" spans="1:11" ht="71.25" customHeight="1">
      <c r="A315" s="34">
        <v>3</v>
      </c>
      <c r="B315" s="34" t="s">
        <v>16</v>
      </c>
      <c r="C315" s="91" t="s">
        <v>34</v>
      </c>
      <c r="D315" s="91"/>
      <c r="E315" s="91"/>
      <c r="F315" s="91"/>
      <c r="G315" s="91"/>
      <c r="H315" s="91"/>
      <c r="I315" s="91"/>
      <c r="J315" s="91"/>
      <c r="K315" s="91"/>
    </row>
    <row r="316" spans="1:11" ht="104.25" customHeight="1">
      <c r="A316" s="34">
        <v>4</v>
      </c>
      <c r="B316" s="34" t="s">
        <v>22</v>
      </c>
      <c r="C316" s="91" t="s">
        <v>31</v>
      </c>
      <c r="D316" s="91"/>
      <c r="E316" s="91"/>
      <c r="F316" s="91"/>
      <c r="G316" s="91"/>
      <c r="H316" s="91"/>
      <c r="I316" s="91"/>
      <c r="J316" s="91"/>
      <c r="K316" s="91"/>
    </row>
    <row r="318" spans="1:11">
      <c r="A318" s="80" t="s">
        <v>2</v>
      </c>
      <c r="B318" s="80"/>
      <c r="C318" s="33"/>
      <c r="D318" s="33"/>
      <c r="E318" s="33"/>
      <c r="J318" s="80" t="s">
        <v>4</v>
      </c>
      <c r="K318" s="80"/>
    </row>
    <row r="319" spans="1:11">
      <c r="A319" s="80" t="s">
        <v>3</v>
      </c>
      <c r="B319" s="80"/>
      <c r="C319" s="33"/>
      <c r="D319" s="33"/>
      <c r="E319" s="33"/>
      <c r="J319" s="81"/>
      <c r="K319" s="81"/>
    </row>
    <row r="321" spans="1:11">
      <c r="A321" s="81" t="s">
        <v>5</v>
      </c>
      <c r="B321" s="81"/>
      <c r="J321" s="81"/>
      <c r="K321" s="81"/>
    </row>
    <row r="323" spans="1:11">
      <c r="A323" s="81" t="s">
        <v>23</v>
      </c>
      <c r="B323" s="81"/>
      <c r="J323" s="81" t="s">
        <v>8</v>
      </c>
      <c r="K323" s="81"/>
    </row>
    <row r="324" spans="1:11">
      <c r="A324" s="81" t="s">
        <v>6</v>
      </c>
      <c r="B324" s="81"/>
      <c r="J324" s="81" t="s">
        <v>6</v>
      </c>
      <c r="K324" s="81"/>
    </row>
  </sheetData>
  <autoFilter ref="A10:K311"/>
  <mergeCells count="27">
    <mergeCell ref="C314:K314"/>
    <mergeCell ref="C315:K315"/>
    <mergeCell ref="C316:K316"/>
    <mergeCell ref="A323:B323"/>
    <mergeCell ref="J323:K323"/>
    <mergeCell ref="A324:B324"/>
    <mergeCell ref="J324:K324"/>
    <mergeCell ref="A318:B318"/>
    <mergeCell ref="J318:K318"/>
    <mergeCell ref="A319:B319"/>
    <mergeCell ref="J319:K319"/>
    <mergeCell ref="A321:B321"/>
    <mergeCell ref="J321:K321"/>
    <mergeCell ref="A4:K4"/>
    <mergeCell ref="A5:K5"/>
    <mergeCell ref="B311:K311"/>
    <mergeCell ref="C313:K313"/>
    <mergeCell ref="A8:A9"/>
    <mergeCell ref="B8:B9"/>
    <mergeCell ref="C8:C9"/>
    <mergeCell ref="D8:D9"/>
    <mergeCell ref="F8:F9"/>
    <mergeCell ref="J8:J9"/>
    <mergeCell ref="K8:K9"/>
    <mergeCell ref="I8:I9"/>
    <mergeCell ref="E8:E9"/>
    <mergeCell ref="G8:H8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31" fitToHeight="3" orientation="portrait" r:id="rId1"/>
  <rowBreaks count="1" manualBreakCount="1">
    <brk id="31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2011-11-02T08:18:11Z</cp:lastPrinted>
  <dcterms:created xsi:type="dcterms:W3CDTF">2010-07-02T14:47:49Z</dcterms:created>
  <dcterms:modified xsi:type="dcterms:W3CDTF">2012-01-27T10:34:38Z</dcterms:modified>
</cp:coreProperties>
</file>