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codeName="ЭтаКнига" defaultThemeVersion="124226"/>
  <bookViews>
    <workbookView xWindow="120" yWindow="360" windowWidth="13485" windowHeight="12240" tabRatio="347"/>
  </bookViews>
  <sheets>
    <sheet name="Приложение № 1" sheetId="2" r:id="rId1"/>
  </sheets>
  <definedNames>
    <definedName name="_iii707">#REF!</definedName>
    <definedName name="_iii708">#REF!</definedName>
    <definedName name="_iii709">#REF!</definedName>
    <definedName name="_iii710">#REF!</definedName>
    <definedName name="_iii711">#REF!</definedName>
    <definedName name="_iii712">#REF!</definedName>
    <definedName name="_iii801">#REF!</definedName>
    <definedName name="_iii802">#REF!</definedName>
    <definedName name="_iii803">#REF!</definedName>
    <definedName name="_iii804">#REF!</definedName>
    <definedName name="_iii805">#REF!</definedName>
    <definedName name="_iii806">#REF!</definedName>
    <definedName name="_iii807">#REF!</definedName>
    <definedName name="_iii808">#REF!</definedName>
    <definedName name="_iii809">#REF!</definedName>
    <definedName name="_iii810">#REF!</definedName>
    <definedName name="_iii811">#REF!</definedName>
    <definedName name="_iii812">#REF!</definedName>
    <definedName name="_iii901">#REF!</definedName>
    <definedName name="_iii902">#REF!</definedName>
    <definedName name="_iii903">#REF!</definedName>
    <definedName name="_iii904">#REF!</definedName>
    <definedName name="_pp607">'Приложение № 1'!$I$5</definedName>
    <definedName name="_pp608">'Приложение № 1'!$J$5</definedName>
    <definedName name="_pp609">'Приложение № 1'!$K$5</definedName>
    <definedName name="_pp610">'Приложение № 1'!$L$5</definedName>
    <definedName name="_pp611">'Приложение № 1'!$M$5</definedName>
    <definedName name="_pp612">'Приложение № 1'!$N$5</definedName>
    <definedName name="_pp701">'Приложение № 1'!$O$5</definedName>
    <definedName name="_pp702">'Приложение № 1'!$P$5</definedName>
    <definedName name="_pp703">'Приложение № 1'!#REF!</definedName>
    <definedName name="_pp704">'Приложение № 1'!#REF!</definedName>
    <definedName name="_pp705">'Приложение № 1'!#REF!</definedName>
    <definedName name="_pp706">'Приложение № 1'!#REF!</definedName>
    <definedName name="_pp707">'Приложение № 1'!$Q$5</definedName>
    <definedName name="_pp708">'Приложение № 1'!$R$5</definedName>
    <definedName name="_pp709">'Приложение № 1'!$S$5</definedName>
    <definedName name="_pp710">'Приложение № 1'!$T$5</definedName>
    <definedName name="_pp711">'Приложение № 1'!$U$5</definedName>
    <definedName name="_pp712">'Приложение № 1'!$V$5</definedName>
    <definedName name="_pp801">'Приложение № 1'!$W$5</definedName>
    <definedName name="_pp802">'Приложение № 1'!$X$5</definedName>
    <definedName name="_pp803">'Приложение № 1'!$Y$5</definedName>
    <definedName name="_pp804">'Приложение № 1'!$Z$5</definedName>
    <definedName name="_pp805">'Приложение № 1'!$AA$5</definedName>
    <definedName name="_pp806">'Приложение № 1'!$AB$5</definedName>
    <definedName name="_pp807">'Приложение № 1'!$AC$5</definedName>
    <definedName name="_pp808">'Приложение № 1'!$AD$5</definedName>
    <definedName name="_pp809">'Приложение № 1'!$AE$5</definedName>
    <definedName name="_pp810">'Приложение № 1'!$AF$5</definedName>
    <definedName name="_ppp707">#REF!</definedName>
    <definedName name="_ppp708">#REF!</definedName>
    <definedName name="_ppp709">#REF!</definedName>
    <definedName name="_ppp710">#REF!</definedName>
    <definedName name="_ppp711">#REF!</definedName>
    <definedName name="_ppp712">#REF!</definedName>
    <definedName name="_ppp801">#REF!</definedName>
    <definedName name="_ppp802">#REF!</definedName>
    <definedName name="_ppp803">#REF!</definedName>
    <definedName name="_ppp804">#REF!</definedName>
    <definedName name="_ppp805">#REF!</definedName>
    <definedName name="_ppp806">#REF!</definedName>
    <definedName name="_ppp807">#REF!</definedName>
    <definedName name="_ppp808">#REF!</definedName>
    <definedName name="_ppp809">#REF!</definedName>
    <definedName name="_ppp810">#REF!</definedName>
    <definedName name="_ppp811">#REF!</definedName>
    <definedName name="_ppp812">#REF!</definedName>
    <definedName name="_ppp901">#REF!</definedName>
    <definedName name="_ppp902">#REF!</definedName>
    <definedName name="_ppp903">#REF!</definedName>
    <definedName name="_ppp904">#REF!</definedName>
    <definedName name="CupManagerName">#REF!</definedName>
    <definedName name="CupManagerTitle">#REF!</definedName>
    <definedName name="DepartManagerName">#REF!</definedName>
    <definedName name="DepartManagerTitle">#REF!</definedName>
    <definedName name="LotABC">#REF!</definedName>
    <definedName name="LotName">#REF!</definedName>
    <definedName name="LotName6">#REF!</definedName>
    <definedName name="LotName7">'Приложение № 1'!#REF!</definedName>
    <definedName name="LotName8">'Приложение № 1'!$B$37</definedName>
    <definedName name="LotName9">'Приложение № 1'!#REF!</definedName>
    <definedName name="LotNumber">#REF!</definedName>
    <definedName name="XEmpName">#REF!</definedName>
    <definedName name="XEmpPhone">#REF!</definedName>
    <definedName name="_xlnm.Print_Titles" localSheetId="0">'Приложение № 1'!$5:$5</definedName>
    <definedName name="_xlnm.Print_Area" localSheetId="0">'Приложение № 1'!$A$1:$AL$34</definedName>
  </definedNames>
  <calcPr calcId="145621"/>
</workbook>
</file>

<file path=xl/calcChain.xml><?xml version="1.0" encoding="utf-8"?>
<calcChain xmlns="http://schemas.openxmlformats.org/spreadsheetml/2006/main">
  <c r="AI14" i="2" l="1"/>
  <c r="AI15" i="2"/>
  <c r="AI16" i="2"/>
  <c r="AI17" i="2"/>
  <c r="AI18" i="2"/>
  <c r="AI19" i="2"/>
  <c r="AI11" i="2"/>
  <c r="AI12" i="2"/>
  <c r="AI13" i="2"/>
  <c r="AI7" i="2"/>
  <c r="AI8" i="2"/>
  <c r="AI9" i="2"/>
  <c r="AI10" i="2"/>
  <c r="AI6" i="2" l="1"/>
  <c r="AI20" i="2" l="1"/>
</calcChain>
</file>

<file path=xl/sharedStrings.xml><?xml version="1.0" encoding="utf-8"?>
<sst xmlns="http://schemas.openxmlformats.org/spreadsheetml/2006/main" count="159" uniqueCount="76">
  <si>
    <t>Программа</t>
  </si>
  <si>
    <t>ГОСТ, ТУ, ОСТ, опросный лист и пр.</t>
  </si>
  <si>
    <t>Реквизиты получателя</t>
  </si>
  <si>
    <t>Примечание:</t>
  </si>
  <si>
    <t>Наименование продукции</t>
  </si>
  <si>
    <t>Ед. изм.</t>
  </si>
  <si>
    <t>Кол-во всего</t>
  </si>
  <si>
    <t>№ п/п</t>
  </si>
  <si>
    <t>Дата поставки</t>
  </si>
  <si>
    <t>Код позиции</t>
  </si>
  <si>
    <t>Начальная (максимальная) цена за ед. продукции, без учёта НДС с учётом транспортных расходов, руб.</t>
  </si>
  <si>
    <t>Июль 2013</t>
  </si>
  <si>
    <t>Август 2013</t>
  </si>
  <si>
    <t>Сентябрь 2013</t>
  </si>
  <si>
    <t>Октябрь 2013</t>
  </si>
  <si>
    <t>Ноябрь 2013</t>
  </si>
  <si>
    <t>Декабрь 2013</t>
  </si>
  <si>
    <t>Январь 2014</t>
  </si>
  <si>
    <t>Февраль 2014</t>
  </si>
  <si>
    <t>Июль 2014</t>
  </si>
  <si>
    <t>Август 2014</t>
  </si>
  <si>
    <t>Сентябрь 2014</t>
  </si>
  <si>
    <t>Октябрь 2014</t>
  </si>
  <si>
    <t>Ноябрь 2014</t>
  </si>
  <si>
    <t>Декабрь 2014</t>
  </si>
  <si>
    <t>Январь 2015</t>
  </si>
  <si>
    <t>Февраль 2015</t>
  </si>
  <si>
    <t>Март 2015</t>
  </si>
  <si>
    <t>Апрель 2015</t>
  </si>
  <si>
    <t>Май 2015</t>
  </si>
  <si>
    <t>Июнь 2015</t>
  </si>
  <si>
    <t>Июль 2015</t>
  </si>
  <si>
    <t>Август 2015</t>
  </si>
  <si>
    <t>Сентябрь 2015</t>
  </si>
  <si>
    <t>Октябрь 2015</t>
  </si>
  <si>
    <t>шт</t>
  </si>
  <si>
    <t xml:space="preserve">Примечание </t>
  </si>
  <si>
    <t>Вид транспорта (доставка)</t>
  </si>
  <si>
    <t xml:space="preserve">к документации о закупке 
"Информация о предмете закупки"  </t>
  </si>
  <si>
    <t>Доставка поставщика</t>
  </si>
  <si>
    <t>Поставщик может рекомендовать к поставке аналогичную продукцию при условии обеспечения заданного качества с обязательным предоставлением сертификатов соответствия и удостоверения качества и других документов, подтверждающих соответствие качества товара Российским стандартам в системе ГОСТ – Р.</t>
  </si>
  <si>
    <t>Сумма Продукции без учета НДС</t>
  </si>
  <si>
    <t>Эквивалентность</t>
  </si>
  <si>
    <t>предусмотрено</t>
  </si>
  <si>
    <t>Итого общая стоимость лота без НДС:</t>
  </si>
  <si>
    <t>ноябрь 2016</t>
  </si>
  <si>
    <t>Грузополучатель: ООО «ТЭС»ИНН 6311049306,   КПП 631101001                 
Почтовый адрес:127254, г. Москва, ул. Добролюбова, д. 16, корп. 1. 
Автотранспорт: 127254, г. Москва, ул. Добролюбова,     д. 16, корп. 1.
Конт. тел. (925) 721-87-67                                                                              Исп.: Филиппов Владимир Васильевич</t>
  </si>
  <si>
    <t>РЭН</t>
  </si>
  <si>
    <t>Штанга изолирующая оперативная ШО-1</t>
  </si>
  <si>
    <t>Штанга изолирующая оперативная ШО-10</t>
  </si>
  <si>
    <t>Штанга изолирующая оперативная ШО-35</t>
  </si>
  <si>
    <t>Штанга изолирующая оперативная ШО-110</t>
  </si>
  <si>
    <t>Штанга изолирующая оперативная ШО-220</t>
  </si>
  <si>
    <t>Индикатор напряжения ПИН 90-2М</t>
  </si>
  <si>
    <t>Указатель высокого напряжения УВН-90М-110</t>
  </si>
  <si>
    <t>Измеритель сопротивления заземления ИС-10 (комплектация с клещами и зондами)</t>
  </si>
  <si>
    <t>Измеритель параметров цепей фаза-нуль и фаза-фаза электросетей MZC-200</t>
  </si>
  <si>
    <t>Набор инструмента релейщика РЗА-Профи</t>
  </si>
  <si>
    <t>Указатель высокого напряжения 6-35 кВ, УВН-90М6-35</t>
  </si>
  <si>
    <t>Указатель высокого напряжения 35-220 кВ, УВНИ-35-220-С3</t>
  </si>
  <si>
    <t>МТБ-1 комплект Мер Твердости Бринелля</t>
  </si>
  <si>
    <t>Лот № 146-10.2016 «Поставка средств защиты»</t>
  </si>
  <si>
    <t>ГОСТ 20494-2001</t>
  </si>
  <si>
    <t>ГОСТ 20494-2002</t>
  </si>
  <si>
    <t>ГОСТ 20494-2003</t>
  </si>
  <si>
    <t>ГОСТ 20493-2001</t>
  </si>
  <si>
    <t>ИС-10</t>
  </si>
  <si>
    <t>Опросный лист №9</t>
  </si>
  <si>
    <t>РЗА-Профи</t>
  </si>
  <si>
    <t>ГОСТ 9031-75</t>
  </si>
  <si>
    <t>Итого сумма с НДС на условии франко-станции покупателя по лоту 146-10.2016 «Поставка средств защиты» составляет - 643 182 (Шестьсот сорок три тысячи сто восемьдесят два) рубля 30 копеек</t>
  </si>
  <si>
    <t>Приложение № 3</t>
  </si>
  <si>
    <t>СНИКМ 6-10</t>
  </si>
  <si>
    <t>Сигнализатор напряжения индивидуальный СНИКМ 6-10</t>
  </si>
  <si>
    <t>Итого сумма НДС на условии франко-станции покупателя составляет - 98 112 (девяносто восемь тысяч сто двенадцать) рублей 63 копейки</t>
  </si>
  <si>
    <t>Итого сумма без НДС на условии франко-станции покупателя составляет - 546 069 (пятьсот сорок шесть тысяч шестьдесят девять) рублей 67 копеек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</si>
</sst>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_(* #,##0.00_);_(* \(#,##0.00\);_(* &quot;-&quot;??_);_(@_)"/>
    <numFmt numFmtId="165" formatCode="[$-419]mmmm\ yyyy;@"/>
    <numFmt numFmtId="166" formatCode="#,##0.00_р_."/>
  </numFmts>
  <fonts count="40" x14ac:knownFonts="1">
    <font>
      <sz val="10"/>
      <color indexed="8"/>
      <name val="Arial"/>
      <charset val="204"/>
    </font>
    <font>
      <sz val="10"/>
      <color indexed="8"/>
      <name val="Arial"/>
      <family val="2"/>
      <charset val="204"/>
    </font>
    <font>
      <sz val="10"/>
      <color indexed="8"/>
      <name val="Arial"/>
      <family val="2"/>
      <charset val="204"/>
    </font>
    <font>
      <sz val="8"/>
      <name val="Arial"/>
      <family val="2"/>
      <charset val="204"/>
    </font>
    <font>
      <b/>
      <sz val="10"/>
      <color indexed="8"/>
      <name val="Arial"/>
      <family val="2"/>
      <charset val="204"/>
    </font>
    <font>
      <b/>
      <sz val="10"/>
      <name val="Times New Roman"/>
      <family val="1"/>
      <charset val="204"/>
    </font>
    <font>
      <sz val="10"/>
      <name val="Helv"/>
      <charset val="204"/>
    </font>
    <font>
      <sz val="10"/>
      <name val="Times New Roman"/>
      <family val="1"/>
      <charset val="204"/>
    </font>
    <font>
      <sz val="8"/>
      <name val="Times New Roman"/>
      <family val="1"/>
      <charset val="204"/>
    </font>
    <font>
      <b/>
      <sz val="11"/>
      <color indexed="8"/>
      <name val="Arial"/>
      <family val="2"/>
      <charset val="204"/>
    </font>
    <font>
      <sz val="11"/>
      <color indexed="8"/>
      <name val="Calibri"/>
      <family val="2"/>
      <charset val="204"/>
    </font>
    <font>
      <sz val="11"/>
      <color indexed="9"/>
      <name val="Calibri"/>
      <family val="2"/>
      <charset val="204"/>
    </font>
    <font>
      <sz val="11"/>
      <color indexed="62"/>
      <name val="Calibri"/>
      <family val="2"/>
      <charset val="204"/>
    </font>
    <font>
      <b/>
      <sz val="11"/>
      <color indexed="63"/>
      <name val="Calibri"/>
      <family val="2"/>
      <charset val="204"/>
    </font>
    <font>
      <b/>
      <sz val="11"/>
      <color indexed="52"/>
      <name val="Calibri"/>
      <family val="2"/>
      <charset val="204"/>
    </font>
    <font>
      <b/>
      <sz val="15"/>
      <color indexed="56"/>
      <name val="Calibri"/>
      <family val="2"/>
      <charset val="204"/>
    </font>
    <font>
      <b/>
      <sz val="13"/>
      <color indexed="56"/>
      <name val="Calibri"/>
      <family val="2"/>
      <charset val="204"/>
    </font>
    <font>
      <b/>
      <sz val="11"/>
      <color indexed="56"/>
      <name val="Calibri"/>
      <family val="2"/>
      <charset val="204"/>
    </font>
    <font>
      <b/>
      <sz val="11"/>
      <color indexed="8"/>
      <name val="Calibri"/>
      <family val="2"/>
      <charset val="204"/>
    </font>
    <font>
      <b/>
      <sz val="11"/>
      <color indexed="9"/>
      <name val="Calibri"/>
      <family val="2"/>
      <charset val="204"/>
    </font>
    <font>
      <b/>
      <sz val="18"/>
      <color indexed="56"/>
      <name val="Cambria"/>
      <family val="2"/>
      <charset val="204"/>
    </font>
    <font>
      <sz val="11"/>
      <color indexed="60"/>
      <name val="Calibri"/>
      <family val="2"/>
      <charset val="204"/>
    </font>
    <font>
      <sz val="11"/>
      <color indexed="20"/>
      <name val="Calibri"/>
      <family val="2"/>
      <charset val="204"/>
    </font>
    <font>
      <i/>
      <sz val="11"/>
      <color indexed="23"/>
      <name val="Calibri"/>
      <family val="2"/>
      <charset val="204"/>
    </font>
    <font>
      <sz val="11"/>
      <color indexed="52"/>
      <name val="Calibri"/>
      <family val="2"/>
      <charset val="204"/>
    </font>
    <font>
      <sz val="11"/>
      <color indexed="10"/>
      <name val="Calibri"/>
      <family val="2"/>
      <charset val="204"/>
    </font>
    <font>
      <sz val="11"/>
      <color indexed="17"/>
      <name val="Calibri"/>
      <family val="2"/>
      <charset val="204"/>
    </font>
    <font>
      <b/>
      <sz val="10"/>
      <name val="Franklin Gothic Book"/>
      <family val="2"/>
      <charset val="204"/>
    </font>
    <font>
      <sz val="10"/>
      <name val="Franklin Gothic Book"/>
      <family val="2"/>
      <charset val="204"/>
    </font>
    <font>
      <b/>
      <u/>
      <sz val="12"/>
      <name val="Franklin Gothic Book"/>
      <family val="2"/>
      <charset val="204"/>
    </font>
    <font>
      <sz val="12"/>
      <color indexed="8"/>
      <name val="Franklin Gothic Book"/>
      <family val="2"/>
      <charset val="204"/>
    </font>
    <font>
      <b/>
      <sz val="12"/>
      <name val="Franklin Gothic Book"/>
      <family val="2"/>
      <charset val="204"/>
    </font>
    <font>
      <sz val="10"/>
      <color indexed="8"/>
      <name val="Franklin Gothic Book"/>
      <family val="2"/>
      <charset val="204"/>
    </font>
    <font>
      <b/>
      <sz val="10"/>
      <color indexed="8"/>
      <name val="Franklin Gothic Book"/>
      <family val="2"/>
      <charset val="204"/>
    </font>
    <font>
      <sz val="8"/>
      <name val="Franklin Gothic Book"/>
      <family val="2"/>
      <charset val="204"/>
    </font>
    <font>
      <b/>
      <sz val="11"/>
      <color indexed="8"/>
      <name val="Franklin Gothic Book"/>
      <family val="2"/>
      <charset val="204"/>
    </font>
    <font>
      <b/>
      <u/>
      <sz val="14"/>
      <name val="Franklin Gothic Book"/>
      <family val="2"/>
      <charset val="204"/>
    </font>
    <font>
      <sz val="11"/>
      <color indexed="8"/>
      <name val="Franklin Gothic Book"/>
      <family val="2"/>
      <charset val="204"/>
    </font>
    <font>
      <sz val="10"/>
      <name val="Arial Cyr"/>
      <charset val="204"/>
    </font>
    <font>
      <b/>
      <u/>
      <sz val="11"/>
      <color indexed="8"/>
      <name val="Franklin Gothic Book"/>
      <family val="2"/>
      <charset val="204"/>
    </font>
  </fonts>
  <fills count="27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indexed="9"/>
        <bgColor indexed="64"/>
      </patternFill>
    </fill>
  </fills>
  <borders count="26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0"/>
      </left>
      <right style="thin">
        <color indexed="0"/>
      </right>
      <top/>
      <bottom style="thin">
        <color indexed="0"/>
      </bottom>
      <diagonal/>
    </border>
    <border>
      <left style="thin">
        <color indexed="0"/>
      </left>
      <right style="thin">
        <color indexed="0"/>
      </right>
      <top style="thin">
        <color indexed="0"/>
      </top>
      <bottom style="thin">
        <color indexed="0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0"/>
      </right>
      <top style="thin">
        <color indexed="64"/>
      </top>
      <bottom/>
      <diagonal/>
    </border>
    <border>
      <left style="thin">
        <color indexed="0"/>
      </left>
      <right style="thin">
        <color indexed="64"/>
      </right>
      <top style="thin">
        <color indexed="64"/>
      </top>
      <bottom style="thin">
        <color indexed="8"/>
      </bottom>
      <diagonal/>
    </border>
    <border>
      <left style="thin">
        <color indexed="64"/>
      </left>
      <right style="thin">
        <color indexed="0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0"/>
      </right>
      <top/>
      <bottom/>
      <diagonal/>
    </border>
    <border>
      <left style="thin">
        <color indexed="0"/>
      </left>
      <right style="thin">
        <color indexed="0"/>
      </right>
      <top style="thin">
        <color indexed="0"/>
      </top>
      <bottom style="thin">
        <color indexed="64"/>
      </bottom>
      <diagonal/>
    </border>
    <border>
      <left style="thin">
        <color indexed="0"/>
      </left>
      <right style="thin">
        <color indexed="0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48">
    <xf numFmtId="0" fontId="0" fillId="0" borderId="0"/>
    <xf numFmtId="0" fontId="10" fillId="2" borderId="0" applyNumberFormat="0" applyBorder="0" applyAlignment="0" applyProtection="0"/>
    <xf numFmtId="0" fontId="10" fillId="3" borderId="0" applyNumberFormat="0" applyBorder="0" applyAlignment="0" applyProtection="0"/>
    <xf numFmtId="0" fontId="10" fillId="4" borderId="0" applyNumberFormat="0" applyBorder="0" applyAlignment="0" applyProtection="0"/>
    <xf numFmtId="0" fontId="10" fillId="5" borderId="0" applyNumberFormat="0" applyBorder="0" applyAlignment="0" applyProtection="0"/>
    <xf numFmtId="0" fontId="10" fillId="6" borderId="0" applyNumberFormat="0" applyBorder="0" applyAlignment="0" applyProtection="0"/>
    <xf numFmtId="0" fontId="10" fillId="7" borderId="0" applyNumberFormat="0" applyBorder="0" applyAlignment="0" applyProtection="0"/>
    <xf numFmtId="0" fontId="10" fillId="8" borderId="0" applyNumberFormat="0" applyBorder="0" applyAlignment="0" applyProtection="0"/>
    <xf numFmtId="0" fontId="10" fillId="9" borderId="0" applyNumberFormat="0" applyBorder="0" applyAlignment="0" applyProtection="0"/>
    <xf numFmtId="0" fontId="10" fillId="10" borderId="0" applyNumberFormat="0" applyBorder="0" applyAlignment="0" applyProtection="0"/>
    <xf numFmtId="0" fontId="10" fillId="5" borderId="0" applyNumberFormat="0" applyBorder="0" applyAlignment="0" applyProtection="0"/>
    <xf numFmtId="0" fontId="10" fillId="8" borderId="0" applyNumberFormat="0" applyBorder="0" applyAlignment="0" applyProtection="0"/>
    <xf numFmtId="0" fontId="10" fillId="11" borderId="0" applyNumberFormat="0" applyBorder="0" applyAlignment="0" applyProtection="0"/>
    <xf numFmtId="0" fontId="11" fillId="12" borderId="0" applyNumberFormat="0" applyBorder="0" applyAlignment="0" applyProtection="0"/>
    <xf numFmtId="0" fontId="11" fillId="9" borderId="0" applyNumberFormat="0" applyBorder="0" applyAlignment="0" applyProtection="0"/>
    <xf numFmtId="0" fontId="11" fillId="10" borderId="0" applyNumberFormat="0" applyBorder="0" applyAlignment="0" applyProtection="0"/>
    <xf numFmtId="0" fontId="11" fillId="13" borderId="0" applyNumberFormat="0" applyBorder="0" applyAlignment="0" applyProtection="0"/>
    <xf numFmtId="0" fontId="11" fillId="14" borderId="0" applyNumberFormat="0" applyBorder="0" applyAlignment="0" applyProtection="0"/>
    <xf numFmtId="0" fontId="11" fillId="15" borderId="0" applyNumberFormat="0" applyBorder="0" applyAlignment="0" applyProtection="0"/>
    <xf numFmtId="0" fontId="11" fillId="16" borderId="0" applyNumberFormat="0" applyBorder="0" applyAlignment="0" applyProtection="0"/>
    <xf numFmtId="0" fontId="11" fillId="17" borderId="0" applyNumberFormat="0" applyBorder="0" applyAlignment="0" applyProtection="0"/>
    <xf numFmtId="0" fontId="11" fillId="18" borderId="0" applyNumberFormat="0" applyBorder="0" applyAlignment="0" applyProtection="0"/>
    <xf numFmtId="0" fontId="11" fillId="13" borderId="0" applyNumberFormat="0" applyBorder="0" applyAlignment="0" applyProtection="0"/>
    <xf numFmtId="0" fontId="11" fillId="14" borderId="0" applyNumberFormat="0" applyBorder="0" applyAlignment="0" applyProtection="0"/>
    <xf numFmtId="0" fontId="11" fillId="19" borderId="0" applyNumberFormat="0" applyBorder="0" applyAlignment="0" applyProtection="0"/>
    <xf numFmtId="0" fontId="12" fillId="7" borderId="1" applyNumberFormat="0" applyAlignment="0" applyProtection="0"/>
    <xf numFmtId="0" fontId="13" fillId="20" borderId="2" applyNumberFormat="0" applyAlignment="0" applyProtection="0"/>
    <xf numFmtId="0" fontId="14" fillId="20" borderId="1" applyNumberFormat="0" applyAlignment="0" applyProtection="0"/>
    <xf numFmtId="0" fontId="15" fillId="0" borderId="3" applyNumberFormat="0" applyFill="0" applyAlignment="0" applyProtection="0"/>
    <xf numFmtId="0" fontId="16" fillId="0" borderId="4" applyNumberFormat="0" applyFill="0" applyAlignment="0" applyProtection="0"/>
    <xf numFmtId="0" fontId="17" fillId="0" borderId="5" applyNumberFormat="0" applyFill="0" applyAlignment="0" applyProtection="0"/>
    <xf numFmtId="0" fontId="17" fillId="0" borderId="0" applyNumberFormat="0" applyFill="0" applyBorder="0" applyAlignment="0" applyProtection="0"/>
    <xf numFmtId="0" fontId="18" fillId="0" borderId="6" applyNumberFormat="0" applyFill="0" applyAlignment="0" applyProtection="0"/>
    <xf numFmtId="0" fontId="19" fillId="21" borderId="7" applyNumberFormat="0" applyAlignment="0" applyProtection="0"/>
    <xf numFmtId="0" fontId="20" fillId="0" borderId="0" applyNumberFormat="0" applyFill="0" applyBorder="0" applyAlignment="0" applyProtection="0"/>
    <xf numFmtId="0" fontId="21" fillId="22" borderId="0" applyNumberFormat="0" applyBorder="0" applyAlignment="0" applyProtection="0"/>
    <xf numFmtId="0" fontId="1" fillId="0" borderId="0"/>
    <xf numFmtId="0" fontId="1" fillId="0" borderId="0"/>
    <xf numFmtId="0" fontId="22" fillId="3" borderId="0" applyNumberFormat="0" applyBorder="0" applyAlignment="0" applyProtection="0"/>
    <xf numFmtId="0" fontId="23" fillId="0" borderId="0" applyNumberFormat="0" applyFill="0" applyBorder="0" applyAlignment="0" applyProtection="0"/>
    <xf numFmtId="0" fontId="1" fillId="23" borderId="8" applyNumberFormat="0" applyFont="0" applyAlignment="0" applyProtection="0"/>
    <xf numFmtId="0" fontId="24" fillId="0" borderId="9" applyNumberFormat="0" applyFill="0" applyAlignment="0" applyProtection="0"/>
    <xf numFmtId="0" fontId="25" fillId="0" borderId="0" applyNumberFormat="0" applyFill="0" applyBorder="0" applyAlignment="0" applyProtection="0"/>
    <xf numFmtId="164" fontId="2" fillId="0" borderId="0" applyFont="0" applyFill="0" applyBorder="0" applyAlignment="0" applyProtection="0"/>
    <xf numFmtId="0" fontId="26" fillId="4" borderId="0" applyNumberFormat="0" applyBorder="0" applyAlignment="0" applyProtection="0"/>
    <xf numFmtId="164" fontId="1" fillId="0" borderId="0" applyFont="0" applyFill="0" applyBorder="0" applyAlignment="0" applyProtection="0"/>
    <xf numFmtId="0" fontId="38" fillId="0" borderId="0"/>
    <xf numFmtId="0" fontId="6" fillId="0" borderId="0"/>
  </cellStyleXfs>
  <cellXfs count="139">
    <xf numFmtId="0" fontId="0" fillId="0" borderId="0" xfId="0"/>
    <xf numFmtId="0" fontId="0" fillId="0" borderId="0" xfId="0" applyAlignment="1">
      <alignment vertical="center" wrapText="1"/>
    </xf>
    <xf numFmtId="0" fontId="5" fillId="0" borderId="0" xfId="0" applyFont="1" applyAlignment="1">
      <alignment horizontal="left" vertical="center"/>
    </xf>
    <xf numFmtId="0" fontId="7" fillId="0" borderId="0" xfId="0" applyFont="1" applyAlignment="1">
      <alignment horizontal="left" vertical="center"/>
    </xf>
    <xf numFmtId="0" fontId="6" fillId="0" borderId="0" xfId="0" applyFont="1" applyAlignment="1">
      <alignment horizontal="left" vertical="center"/>
    </xf>
    <xf numFmtId="0" fontId="6" fillId="0" borderId="0" xfId="0" applyFont="1" applyAlignment="1">
      <alignment horizontal="right" vertical="center"/>
    </xf>
    <xf numFmtId="164" fontId="7" fillId="0" borderId="0" xfId="43" applyFont="1" applyAlignment="1">
      <alignment horizontal="right"/>
    </xf>
    <xf numFmtId="0" fontId="6" fillId="0" borderId="0" xfId="0" applyFont="1" applyAlignment="1">
      <alignment vertical="center"/>
    </xf>
    <xf numFmtId="0" fontId="8" fillId="0" borderId="0" xfId="0" applyFont="1" applyAlignment="1">
      <alignment wrapText="1"/>
    </xf>
    <xf numFmtId="0" fontId="8" fillId="0" borderId="0" xfId="0" applyFont="1" applyAlignment="1"/>
    <xf numFmtId="0" fontId="7" fillId="0" borderId="0" xfId="0" applyFont="1" applyAlignment="1"/>
    <xf numFmtId="0" fontId="6" fillId="0" borderId="0" xfId="0" applyFont="1" applyAlignment="1">
      <alignment horizontal="left" vertical="center" wrapText="1"/>
    </xf>
    <xf numFmtId="4" fontId="6" fillId="0" borderId="0" xfId="0" applyNumberFormat="1" applyFont="1" applyAlignment="1">
      <alignment horizontal="right" vertical="center" wrapText="1"/>
    </xf>
    <xf numFmtId="4" fontId="6" fillId="0" borderId="0" xfId="0" applyNumberFormat="1" applyFont="1" applyAlignment="1">
      <alignment horizontal="right"/>
    </xf>
    <xf numFmtId="4" fontId="0" fillId="0" borderId="0" xfId="0" applyNumberFormat="1" applyAlignment="1">
      <alignment vertical="center" wrapText="1"/>
    </xf>
    <xf numFmtId="4" fontId="0" fillId="0" borderId="0" xfId="0" applyNumberFormat="1"/>
    <xf numFmtId="4" fontId="9" fillId="0" borderId="0" xfId="0" applyNumberFormat="1" applyFont="1" applyAlignment="1">
      <alignment vertical="center" wrapText="1"/>
    </xf>
    <xf numFmtId="0" fontId="4" fillId="0" borderId="0" xfId="0" applyFont="1" applyAlignment="1">
      <alignment vertical="center" wrapText="1"/>
    </xf>
    <xf numFmtId="0" fontId="27" fillId="0" borderId="0" xfId="0" applyFont="1" applyAlignment="1">
      <alignment horizontal="right" vertical="center"/>
    </xf>
    <xf numFmtId="0" fontId="28" fillId="0" borderId="0" xfId="0" applyFont="1" applyAlignment="1">
      <alignment horizontal="right" vertical="center"/>
    </xf>
    <xf numFmtId="0" fontId="28" fillId="0" borderId="0" xfId="0" applyFont="1" applyAlignment="1">
      <alignment horizontal="left" vertical="center"/>
    </xf>
    <xf numFmtId="0" fontId="28" fillId="0" borderId="0" xfId="0" applyFont="1" applyAlignment="1">
      <alignment horizontal="right" vertical="center" wrapText="1"/>
    </xf>
    <xf numFmtId="4" fontId="28" fillId="0" borderId="0" xfId="0" applyNumberFormat="1" applyFont="1" applyAlignment="1">
      <alignment horizontal="right" vertical="center" wrapText="1"/>
    </xf>
    <xf numFmtId="4" fontId="28" fillId="0" borderId="0" xfId="0" applyNumberFormat="1" applyFont="1" applyAlignment="1">
      <alignment horizontal="right"/>
    </xf>
    <xf numFmtId="164" fontId="28" fillId="0" borderId="0" xfId="43" applyFont="1" applyAlignment="1">
      <alignment horizontal="right"/>
    </xf>
    <xf numFmtId="0" fontId="29" fillId="0" borderId="0" xfId="0" applyFont="1" applyAlignment="1">
      <alignment vertical="center"/>
    </xf>
    <xf numFmtId="0" fontId="28" fillId="0" borderId="0" xfId="0" applyFont="1" applyAlignment="1">
      <alignment horizontal="left" vertical="center" wrapText="1"/>
    </xf>
    <xf numFmtId="4" fontId="28" fillId="0" borderId="0" xfId="0" applyNumberFormat="1" applyFont="1" applyAlignment="1">
      <alignment horizontal="right" vertical="center"/>
    </xf>
    <xf numFmtId="0" fontId="30" fillId="0" borderId="0" xfId="0" applyFont="1" applyAlignment="1">
      <alignment horizontal="center"/>
    </xf>
    <xf numFmtId="0" fontId="31" fillId="0" borderId="0" xfId="0" applyFont="1" applyAlignment="1">
      <alignment horizontal="center" vertical="center"/>
    </xf>
    <xf numFmtId="0" fontId="28" fillId="0" borderId="0" xfId="0" applyFont="1" applyAlignment="1">
      <alignment vertical="center"/>
    </xf>
    <xf numFmtId="0" fontId="32" fillId="0" borderId="10" xfId="0" applyFont="1" applyBorder="1" applyAlignment="1">
      <alignment vertical="center"/>
    </xf>
    <xf numFmtId="0" fontId="32" fillId="0" borderId="10" xfId="0" applyFont="1" applyBorder="1" applyAlignment="1">
      <alignment vertical="center" wrapText="1"/>
    </xf>
    <xf numFmtId="0" fontId="32" fillId="0" borderId="10" xfId="0" applyFont="1" applyBorder="1" applyAlignment="1">
      <alignment horizontal="left" vertical="center" wrapText="1"/>
    </xf>
    <xf numFmtId="0" fontId="34" fillId="0" borderId="0" xfId="0" applyFont="1" applyFill="1" applyBorder="1" applyAlignment="1">
      <alignment horizontal="left" vertical="center" wrapText="1"/>
    </xf>
    <xf numFmtId="0" fontId="34" fillId="0" borderId="0" xfId="0" applyFont="1" applyFill="1" applyBorder="1" applyAlignment="1">
      <alignment horizontal="right" vertical="center" wrapText="1"/>
    </xf>
    <xf numFmtId="4" fontId="34" fillId="0" borderId="0" xfId="0" applyNumberFormat="1" applyFont="1" applyFill="1" applyBorder="1" applyAlignment="1">
      <alignment horizontal="right" vertical="center" wrapText="1"/>
    </xf>
    <xf numFmtId="4" fontId="28" fillId="0" borderId="0" xfId="0" applyNumberFormat="1" applyFont="1" applyFill="1" applyBorder="1" applyAlignment="1">
      <alignment wrapText="1"/>
    </xf>
    <xf numFmtId="2" fontId="28" fillId="0" borderId="0" xfId="0" applyNumberFormat="1" applyFont="1" applyFill="1" applyBorder="1" applyAlignment="1">
      <alignment wrapText="1"/>
    </xf>
    <xf numFmtId="0" fontId="34" fillId="0" borderId="0" xfId="0" applyFont="1" applyFill="1" applyBorder="1" applyAlignment="1">
      <alignment horizontal="right" vertical="center"/>
    </xf>
    <xf numFmtId="0" fontId="34" fillId="0" borderId="0" xfId="0" applyFont="1" applyAlignment="1">
      <alignment horizontal="right" vertical="center"/>
    </xf>
    <xf numFmtId="0" fontId="34" fillId="0" borderId="0" xfId="0" applyFont="1" applyAlignment="1">
      <alignment horizontal="left" vertical="center" wrapText="1"/>
    </xf>
    <xf numFmtId="4" fontId="34" fillId="0" borderId="0" xfId="0" applyNumberFormat="1" applyFont="1" applyAlignment="1">
      <alignment horizontal="right" vertical="center" wrapText="1"/>
    </xf>
    <xf numFmtId="4" fontId="34" fillId="0" borderId="0" xfId="0" applyNumberFormat="1" applyFont="1" applyAlignment="1">
      <alignment horizontal="right"/>
    </xf>
    <xf numFmtId="0" fontId="34" fillId="0" borderId="0" xfId="0" applyFont="1" applyAlignment="1">
      <alignment horizontal="left"/>
    </xf>
    <xf numFmtId="0" fontId="28" fillId="0" borderId="0" xfId="0" applyFont="1" applyFill="1" applyAlignment="1">
      <alignment horizontal="left" vertical="center"/>
    </xf>
    <xf numFmtId="0" fontId="32" fillId="0" borderId="0" xfId="37" applyFont="1" applyAlignment="1">
      <alignment vertical="center"/>
    </xf>
    <xf numFmtId="4" fontId="31" fillId="0" borderId="0" xfId="0" applyNumberFormat="1" applyFont="1" applyAlignment="1">
      <alignment horizontal="right" vertical="center" wrapText="1"/>
    </xf>
    <xf numFmtId="4" fontId="31" fillId="0" borderId="0" xfId="0" applyNumberFormat="1" applyFont="1" applyAlignment="1">
      <alignment horizontal="right"/>
    </xf>
    <xf numFmtId="0" fontId="28" fillId="0" borderId="0" xfId="0" applyFont="1" applyAlignment="1">
      <alignment horizontal="left"/>
    </xf>
    <xf numFmtId="0" fontId="27" fillId="0" borderId="0" xfId="0" applyFont="1" applyAlignment="1">
      <alignment horizontal="left" vertical="center" wrapText="1"/>
    </xf>
    <xf numFmtId="4" fontId="31" fillId="0" borderId="0" xfId="0" applyNumberFormat="1" applyFont="1" applyAlignment="1">
      <alignment horizontal="center"/>
    </xf>
    <xf numFmtId="4" fontId="27" fillId="0" borderId="0" xfId="0" applyNumberFormat="1" applyFont="1" applyAlignment="1">
      <alignment horizontal="right"/>
    </xf>
    <xf numFmtId="0" fontId="27" fillId="0" borderId="0" xfId="0" applyFont="1" applyAlignment="1">
      <alignment horizontal="right"/>
    </xf>
    <xf numFmtId="0" fontId="32" fillId="0" borderId="0" xfId="0" applyFont="1"/>
    <xf numFmtId="0" fontId="32" fillId="0" borderId="0" xfId="0" applyFont="1" applyAlignment="1">
      <alignment vertical="center" wrapText="1"/>
    </xf>
    <xf numFmtId="4" fontId="32" fillId="0" borderId="0" xfId="0" applyNumberFormat="1" applyFont="1"/>
    <xf numFmtId="4" fontId="32" fillId="0" borderId="0" xfId="0" applyNumberFormat="1" applyFont="1" applyAlignment="1">
      <alignment vertical="center" wrapText="1"/>
    </xf>
    <xf numFmtId="0" fontId="35" fillId="0" borderId="0" xfId="0" applyFont="1"/>
    <xf numFmtId="4" fontId="35" fillId="0" borderId="0" xfId="0" applyNumberFormat="1" applyFont="1" applyAlignment="1">
      <alignment vertical="center" wrapText="1"/>
    </xf>
    <xf numFmtId="0" fontId="33" fillId="0" borderId="0" xfId="0" applyFont="1" applyAlignment="1">
      <alignment vertical="center" wrapText="1"/>
    </xf>
    <xf numFmtId="0" fontId="6" fillId="0" borderId="0" xfId="0" applyFont="1" applyAlignment="1">
      <alignment horizontal="center" vertical="center"/>
    </xf>
    <xf numFmtId="0" fontId="28" fillId="0" borderId="0" xfId="0" applyFont="1" applyAlignment="1">
      <alignment horizontal="center" vertical="center"/>
    </xf>
    <xf numFmtId="0" fontId="34" fillId="0" borderId="0" xfId="0" applyFont="1" applyFill="1" applyBorder="1" applyAlignment="1">
      <alignment horizontal="center" vertical="center" wrapText="1"/>
    </xf>
    <xf numFmtId="0" fontId="34" fillId="0" borderId="0" xfId="0" applyFont="1" applyAlignment="1">
      <alignment horizontal="center" vertical="center"/>
    </xf>
    <xf numFmtId="0" fontId="32" fillId="0" borderId="0" xfId="0" applyFont="1" applyAlignment="1">
      <alignment horizontal="center"/>
    </xf>
    <xf numFmtId="0" fontId="35" fillId="0" borderId="0" xfId="0" applyFont="1" applyAlignment="1">
      <alignment horizontal="center"/>
    </xf>
    <xf numFmtId="0" fontId="9" fillId="0" borderId="0" xfId="0" applyFont="1" applyAlignment="1">
      <alignment horizontal="center"/>
    </xf>
    <xf numFmtId="0" fontId="0" fillId="0" borderId="0" xfId="0" applyAlignment="1">
      <alignment horizontal="center"/>
    </xf>
    <xf numFmtId="49" fontId="32" fillId="0" borderId="10" xfId="0" applyNumberFormat="1" applyFont="1" applyBorder="1" applyAlignment="1">
      <alignment horizontal="center" vertical="center" wrapText="1"/>
    </xf>
    <xf numFmtId="4" fontId="32" fillId="0" borderId="10" xfId="0" applyNumberFormat="1" applyFont="1" applyBorder="1" applyAlignment="1">
      <alignment horizontal="center" vertical="center" wrapText="1"/>
    </xf>
    <xf numFmtId="0" fontId="36" fillId="0" borderId="0" xfId="0" applyFont="1" applyAlignment="1">
      <alignment horizontal="left" vertical="center"/>
    </xf>
    <xf numFmtId="166" fontId="6" fillId="0" borderId="0" xfId="0" applyNumberFormat="1" applyFont="1" applyAlignment="1">
      <alignment vertical="center"/>
    </xf>
    <xf numFmtId="0" fontId="35" fillId="0" borderId="0" xfId="0" applyFont="1" applyAlignment="1">
      <alignment horizontal="left" vertical="center"/>
    </xf>
    <xf numFmtId="0" fontId="32" fillId="0" borderId="12" xfId="0" applyNumberFormat="1" applyFont="1" applyFill="1" applyBorder="1" applyAlignment="1" applyProtection="1">
      <alignment horizontal="center" vertical="center" wrapText="1"/>
    </xf>
    <xf numFmtId="0" fontId="33" fillId="0" borderId="10" xfId="0" applyFont="1" applyBorder="1" applyAlignment="1">
      <alignment vertical="center"/>
    </xf>
    <xf numFmtId="0" fontId="28" fillId="25" borderId="0" xfId="0" applyFont="1" applyFill="1" applyBorder="1" applyAlignment="1">
      <alignment horizontal="center" vertical="center" wrapText="1"/>
    </xf>
    <xf numFmtId="0" fontId="32" fillId="25" borderId="0" xfId="36" applyFont="1" applyFill="1" applyBorder="1" applyAlignment="1">
      <alignment horizontal="right" vertical="center" wrapText="1"/>
    </xf>
    <xf numFmtId="0" fontId="32" fillId="25" borderId="0" xfId="36" applyFont="1" applyFill="1" applyBorder="1" applyAlignment="1">
      <alignment horizontal="center" vertical="center" wrapText="1"/>
    </xf>
    <xf numFmtId="0" fontId="32" fillId="25" borderId="0" xfId="36" applyFont="1" applyFill="1" applyBorder="1" applyAlignment="1">
      <alignment horizontal="left" vertical="center" wrapText="1"/>
    </xf>
    <xf numFmtId="0" fontId="32" fillId="25" borderId="0" xfId="36" applyFont="1" applyFill="1" applyBorder="1" applyAlignment="1">
      <alignment vertical="center" wrapText="1"/>
    </xf>
    <xf numFmtId="4" fontId="28" fillId="25" borderId="0" xfId="43" applyNumberFormat="1" applyFont="1" applyFill="1" applyBorder="1" applyAlignment="1">
      <alignment horizontal="right" vertical="center" wrapText="1"/>
    </xf>
    <xf numFmtId="164" fontId="28" fillId="25" borderId="0" xfId="43" applyFont="1" applyFill="1" applyBorder="1" applyAlignment="1">
      <alignment horizontal="right" vertical="center" wrapText="1"/>
    </xf>
    <xf numFmtId="4" fontId="33" fillId="25" borderId="0" xfId="36" applyNumberFormat="1" applyFont="1" applyFill="1" applyBorder="1" applyAlignment="1">
      <alignment vertical="center" wrapText="1"/>
    </xf>
    <xf numFmtId="1" fontId="28" fillId="26" borderId="13" xfId="46" applyNumberFormat="1" applyFont="1" applyFill="1" applyBorder="1" applyAlignment="1">
      <alignment horizontal="left" vertical="center" wrapText="1"/>
    </xf>
    <xf numFmtId="1" fontId="28" fillId="26" borderId="10" xfId="46" applyNumberFormat="1" applyFont="1" applyFill="1" applyBorder="1" applyAlignment="1">
      <alignment horizontal="left" vertical="center" wrapText="1"/>
    </xf>
    <xf numFmtId="0" fontId="28" fillId="0" borderId="10" xfId="46" quotePrefix="1" applyFont="1" applyFill="1" applyBorder="1" applyAlignment="1">
      <alignment horizontal="center" vertical="center" wrapText="1"/>
    </xf>
    <xf numFmtId="0" fontId="28" fillId="0" borderId="14" xfId="46" quotePrefix="1" applyFont="1" applyFill="1" applyBorder="1" applyAlignment="1">
      <alignment horizontal="center" vertical="center" wrapText="1"/>
    </xf>
    <xf numFmtId="0" fontId="37" fillId="0" borderId="11" xfId="0" applyNumberFormat="1" applyFont="1" applyFill="1" applyBorder="1" applyAlignment="1" applyProtection="1">
      <alignment horizontal="center" vertical="center" wrapText="1"/>
    </xf>
    <xf numFmtId="0" fontId="37" fillId="0" borderId="12" xfId="0" applyNumberFormat="1" applyFont="1" applyFill="1" applyBorder="1" applyAlignment="1" applyProtection="1">
      <alignment horizontal="center" vertical="center" wrapText="1"/>
    </xf>
    <xf numFmtId="0" fontId="28" fillId="24" borderId="15" xfId="46" applyNumberFormat="1" applyFont="1" applyFill="1" applyBorder="1" applyAlignment="1">
      <alignment horizontal="center" vertical="center"/>
    </xf>
    <xf numFmtId="0" fontId="28" fillId="24" borderId="10" xfId="46" applyNumberFormat="1" applyFont="1" applyFill="1" applyBorder="1" applyAlignment="1">
      <alignment horizontal="center" vertical="center"/>
    </xf>
    <xf numFmtId="4" fontId="28" fillId="0" borderId="10" xfId="46" applyNumberFormat="1" applyFont="1" applyFill="1" applyBorder="1" applyAlignment="1">
      <alignment horizontal="center" vertical="center" wrapText="1"/>
    </xf>
    <xf numFmtId="0" fontId="28" fillId="0" borderId="10" xfId="0" applyFont="1" applyFill="1" applyBorder="1" applyAlignment="1">
      <alignment horizontal="center" vertical="center" wrapText="1"/>
    </xf>
    <xf numFmtId="0" fontId="32" fillId="0" borderId="10" xfId="0" applyFont="1" applyBorder="1" applyAlignment="1">
      <alignment horizontal="center" vertical="center" wrapText="1"/>
    </xf>
    <xf numFmtId="0" fontId="27" fillId="25" borderId="10" xfId="0" applyFont="1" applyFill="1" applyBorder="1" applyAlignment="1">
      <alignment horizontal="center" vertical="center" wrapText="1"/>
    </xf>
    <xf numFmtId="14" fontId="27" fillId="25" borderId="10" xfId="0" applyNumberFormat="1" applyFont="1" applyFill="1" applyBorder="1" applyAlignment="1">
      <alignment horizontal="center" vertical="center" wrapText="1"/>
    </xf>
    <xf numFmtId="165" fontId="27" fillId="25" borderId="10" xfId="0" applyNumberFormat="1" applyFont="1" applyFill="1" applyBorder="1" applyAlignment="1">
      <alignment horizontal="center" vertical="center" textRotation="90" wrapText="1"/>
    </xf>
    <xf numFmtId="4" fontId="27" fillId="25" borderId="10" xfId="0" applyNumberFormat="1" applyFont="1" applyFill="1" applyBorder="1" applyAlignment="1">
      <alignment horizontal="center" vertical="center" wrapText="1"/>
    </xf>
    <xf numFmtId="4" fontId="6" fillId="0" borderId="0" xfId="0" applyNumberFormat="1" applyFont="1" applyFill="1" applyAlignment="1">
      <alignment horizontal="right"/>
    </xf>
    <xf numFmtId="4" fontId="28" fillId="0" borderId="0" xfId="0" applyNumberFormat="1" applyFont="1" applyFill="1" applyAlignment="1">
      <alignment horizontal="right"/>
    </xf>
    <xf numFmtId="4" fontId="34" fillId="0" borderId="0" xfId="0" applyNumberFormat="1" applyFont="1" applyFill="1" applyAlignment="1">
      <alignment horizontal="right"/>
    </xf>
    <xf numFmtId="4" fontId="31" fillId="0" borderId="0" xfId="0" applyNumberFormat="1" applyFont="1" applyFill="1" applyAlignment="1">
      <alignment horizontal="right"/>
    </xf>
    <xf numFmtId="4" fontId="31" fillId="0" borderId="0" xfId="0" applyNumberFormat="1" applyFont="1" applyFill="1" applyAlignment="1">
      <alignment horizontal="center"/>
    </xf>
    <xf numFmtId="4" fontId="32" fillId="0" borderId="0" xfId="0" applyNumberFormat="1" applyFont="1" applyFill="1"/>
    <xf numFmtId="4" fontId="0" fillId="0" borderId="0" xfId="0" applyNumberFormat="1" applyFill="1"/>
    <xf numFmtId="4" fontId="28" fillId="25" borderId="0" xfId="0" applyNumberFormat="1" applyFont="1" applyFill="1" applyBorder="1" applyAlignment="1">
      <alignment wrapText="1"/>
    </xf>
    <xf numFmtId="0" fontId="28" fillId="0" borderId="14" xfId="0" applyFont="1" applyFill="1" applyBorder="1" applyAlignment="1">
      <alignment horizontal="center" vertical="center" wrapText="1"/>
    </xf>
    <xf numFmtId="0" fontId="32" fillId="0" borderId="16" xfId="0" applyFont="1" applyBorder="1" applyAlignment="1">
      <alignment vertical="top" wrapText="1"/>
    </xf>
    <xf numFmtId="4" fontId="28" fillId="0" borderId="14" xfId="46" applyNumberFormat="1" applyFont="1" applyFill="1" applyBorder="1" applyAlignment="1">
      <alignment horizontal="center" vertical="center" wrapText="1"/>
    </xf>
    <xf numFmtId="0" fontId="33" fillId="0" borderId="0" xfId="0" applyFont="1" applyAlignment="1">
      <alignment horizontal="left"/>
    </xf>
    <xf numFmtId="0" fontId="39" fillId="0" borderId="0" xfId="0" applyFont="1" applyAlignment="1">
      <alignment horizontal="left"/>
    </xf>
    <xf numFmtId="0" fontId="32" fillId="0" borderId="10" xfId="0" applyFont="1" applyBorder="1" applyAlignment="1">
      <alignment vertical="top" wrapText="1"/>
    </xf>
    <xf numFmtId="0" fontId="28" fillId="0" borderId="17" xfId="0" applyFont="1" applyFill="1" applyBorder="1" applyAlignment="1">
      <alignment horizontal="center" vertical="center" wrapText="1"/>
    </xf>
    <xf numFmtId="0" fontId="28" fillId="0" borderId="18" xfId="46" quotePrefix="1" applyFont="1" applyFill="1" applyBorder="1" applyAlignment="1">
      <alignment horizontal="center" vertical="center" wrapText="1"/>
    </xf>
    <xf numFmtId="0" fontId="33" fillId="0" borderId="19" xfId="0" applyFont="1" applyBorder="1" applyAlignment="1">
      <alignment vertical="center"/>
    </xf>
    <xf numFmtId="0" fontId="32" fillId="0" borderId="11" xfId="0" applyNumberFormat="1" applyFont="1" applyFill="1" applyBorder="1" applyAlignment="1" applyProtection="1">
      <alignment horizontal="center" vertical="center" wrapText="1"/>
    </xf>
    <xf numFmtId="0" fontId="28" fillId="0" borderId="20" xfId="0" applyFont="1" applyFill="1" applyBorder="1" applyAlignment="1">
      <alignment horizontal="center" vertical="center" wrapText="1"/>
    </xf>
    <xf numFmtId="1" fontId="28" fillId="26" borderId="19" xfId="46" applyNumberFormat="1" applyFont="1" applyFill="1" applyBorder="1" applyAlignment="1">
      <alignment horizontal="left" vertical="center" wrapText="1"/>
    </xf>
    <xf numFmtId="0" fontId="32" fillId="0" borderId="19" xfId="0" applyFont="1" applyBorder="1" applyAlignment="1">
      <alignment horizontal="center" vertical="center" wrapText="1"/>
    </xf>
    <xf numFmtId="0" fontId="28" fillId="0" borderId="20" xfId="46" quotePrefix="1" applyFont="1" applyFill="1" applyBorder="1" applyAlignment="1">
      <alignment horizontal="center" vertical="center" wrapText="1"/>
    </xf>
    <xf numFmtId="49" fontId="32" fillId="0" borderId="19" xfId="0" applyNumberFormat="1" applyFont="1" applyBorder="1" applyAlignment="1">
      <alignment horizontal="center" vertical="center" wrapText="1"/>
    </xf>
    <xf numFmtId="0" fontId="32" fillId="0" borderId="19" xfId="0" applyFont="1" applyBorder="1" applyAlignment="1">
      <alignment vertical="center" wrapText="1"/>
    </xf>
    <xf numFmtId="0" fontId="28" fillId="24" borderId="21" xfId="46" applyNumberFormat="1" applyFont="1" applyFill="1" applyBorder="1" applyAlignment="1">
      <alignment horizontal="center" vertical="center"/>
    </xf>
    <xf numFmtId="4" fontId="28" fillId="0" borderId="20" xfId="46" applyNumberFormat="1" applyFont="1" applyFill="1" applyBorder="1" applyAlignment="1">
      <alignment horizontal="center" vertical="center" wrapText="1"/>
    </xf>
    <xf numFmtId="4" fontId="32" fillId="0" borderId="19" xfId="0" applyNumberFormat="1" applyFont="1" applyBorder="1" applyAlignment="1">
      <alignment horizontal="center" vertical="center" wrapText="1"/>
    </xf>
    <xf numFmtId="0" fontId="32" fillId="0" borderId="22" xfId="0" applyFont="1" applyBorder="1" applyAlignment="1">
      <alignment vertical="top" wrapText="1"/>
    </xf>
    <xf numFmtId="0" fontId="32" fillId="0" borderId="19" xfId="0" applyFont="1" applyBorder="1" applyAlignment="1">
      <alignment horizontal="left" vertical="center" wrapText="1"/>
    </xf>
    <xf numFmtId="0" fontId="32" fillId="0" borderId="23" xfId="0" applyNumberFormat="1" applyFont="1" applyFill="1" applyBorder="1" applyAlignment="1" applyProtection="1">
      <alignment horizontal="center" vertical="center" wrapText="1"/>
    </xf>
    <xf numFmtId="0" fontId="37" fillId="0" borderId="24" xfId="0" applyNumberFormat="1" applyFont="1" applyFill="1" applyBorder="1" applyAlignment="1" applyProtection="1">
      <alignment horizontal="center" vertical="center" wrapText="1"/>
    </xf>
    <xf numFmtId="0" fontId="28" fillId="24" borderId="25" xfId="46" applyNumberFormat="1" applyFont="1" applyFill="1" applyBorder="1" applyAlignment="1">
      <alignment horizontal="center" vertical="center"/>
    </xf>
    <xf numFmtId="0" fontId="32" fillId="0" borderId="18" xfId="0" applyFont="1" applyBorder="1" applyAlignment="1">
      <alignment vertical="top" wrapText="1"/>
    </xf>
    <xf numFmtId="1" fontId="28" fillId="0" borderId="10" xfId="46" applyNumberFormat="1" applyFont="1" applyFill="1" applyBorder="1" applyAlignment="1">
      <alignment horizontal="left" vertical="center" wrapText="1"/>
    </xf>
    <xf numFmtId="0" fontId="32" fillId="0" borderId="10" xfId="0" applyFont="1" applyFill="1" applyBorder="1" applyAlignment="1">
      <alignment horizontal="center" vertical="center" wrapText="1"/>
    </xf>
    <xf numFmtId="0" fontId="29" fillId="0" borderId="0" xfId="0" applyFont="1" applyBorder="1" applyAlignment="1">
      <alignment horizontal="center" vertical="center"/>
    </xf>
    <xf numFmtId="4" fontId="27" fillId="0" borderId="0" xfId="0" applyNumberFormat="1" applyFont="1" applyAlignment="1">
      <alignment horizontal="right"/>
    </xf>
    <xf numFmtId="4" fontId="28" fillId="0" borderId="0" xfId="0" applyNumberFormat="1" applyFont="1" applyAlignment="1">
      <alignment horizontal="right" vertical="center" wrapText="1"/>
    </xf>
    <xf numFmtId="0" fontId="27" fillId="0" borderId="0" xfId="0" applyFont="1" applyFill="1" applyAlignment="1">
      <alignment vertical="center" wrapText="1"/>
    </xf>
    <xf numFmtId="0" fontId="33" fillId="25" borderId="0" xfId="36" applyFont="1" applyFill="1" applyBorder="1" applyAlignment="1">
      <alignment horizontal="center" vertical="center" wrapText="1"/>
    </xf>
  </cellXfs>
  <cellStyles count="48">
    <cellStyle name="20% - Акцент1" xfId="1" builtinId="30" customBuiltin="1"/>
    <cellStyle name="20% - Акцент2" xfId="2" builtinId="34" customBuiltin="1"/>
    <cellStyle name="20% - Акцент3" xfId="3" builtinId="38" customBuiltin="1"/>
    <cellStyle name="20% - Акцент4" xfId="4" builtinId="42" customBuiltin="1"/>
    <cellStyle name="20% - Акцент5" xfId="5" builtinId="46" customBuiltin="1"/>
    <cellStyle name="20% - Акцент6" xfId="6" builtinId="50" customBuiltin="1"/>
    <cellStyle name="40% - Акцент1" xfId="7" builtinId="31" customBuiltin="1"/>
    <cellStyle name="40% - Акцент2" xfId="8" builtinId="35" customBuiltin="1"/>
    <cellStyle name="40% - Акцент3" xfId="9" builtinId="39" customBuiltin="1"/>
    <cellStyle name="40% - Акцент4" xfId="10" builtinId="43" customBuiltin="1"/>
    <cellStyle name="40% - Акцент5" xfId="11" builtinId="47" customBuiltin="1"/>
    <cellStyle name="40% - Акцент6" xfId="12" builtinId="51" customBuiltin="1"/>
    <cellStyle name="60% - Акцент1" xfId="13" builtinId="32" customBuiltin="1"/>
    <cellStyle name="60% - Акцент2" xfId="14" builtinId="36" customBuiltin="1"/>
    <cellStyle name="60% - Акцент3" xfId="15" builtinId="40" customBuiltin="1"/>
    <cellStyle name="60% - Акцент4" xfId="16" builtinId="44" customBuiltin="1"/>
    <cellStyle name="60% - Акцент5" xfId="17" builtinId="48" customBuiltin="1"/>
    <cellStyle name="60% - Акцент6" xfId="18" builtinId="52" customBuiltin="1"/>
    <cellStyle name="Акцент1" xfId="19" builtinId="29" customBuiltin="1"/>
    <cellStyle name="Акцент2" xfId="20" builtinId="33" customBuiltin="1"/>
    <cellStyle name="Акцент3" xfId="21" builtinId="37" customBuiltin="1"/>
    <cellStyle name="Акцент4" xfId="22" builtinId="41" customBuiltin="1"/>
    <cellStyle name="Акцент5" xfId="23" builtinId="45" customBuiltin="1"/>
    <cellStyle name="Акцент6" xfId="24" builtinId="49" customBuiltin="1"/>
    <cellStyle name="Ввод " xfId="25" builtinId="20" customBuiltin="1"/>
    <cellStyle name="Вывод" xfId="26" builtinId="21" customBuiltin="1"/>
    <cellStyle name="Вычисление" xfId="27" builtinId="22" customBuiltin="1"/>
    <cellStyle name="Заголовок 1" xfId="28" builtinId="16" customBuiltin="1"/>
    <cellStyle name="Заголовок 2" xfId="29" builtinId="17" customBuiltin="1"/>
    <cellStyle name="Заголовок 3" xfId="30" builtinId="18" customBuiltin="1"/>
    <cellStyle name="Заголовок 4" xfId="31" builtinId="19" customBuiltin="1"/>
    <cellStyle name="Итог" xfId="32" builtinId="25" customBuiltin="1"/>
    <cellStyle name="Контрольная ячейка" xfId="33" builtinId="23" customBuiltin="1"/>
    <cellStyle name="Название" xfId="34" builtinId="15" customBuiltin="1"/>
    <cellStyle name="Нейтральный" xfId="35" builtinId="28" customBuiltin="1"/>
    <cellStyle name="Обычный" xfId="0" builtinId="0"/>
    <cellStyle name="Обычный 2" xfId="46"/>
    <cellStyle name="Обычный_лот 68" xfId="36"/>
    <cellStyle name="Обычный_Форма 2" xfId="37"/>
    <cellStyle name="Плохой" xfId="38" builtinId="27" customBuiltin="1"/>
    <cellStyle name="Пояснение" xfId="39" builtinId="53" customBuiltin="1"/>
    <cellStyle name="Примечание" xfId="40" builtinId="10" customBuiltin="1"/>
    <cellStyle name="Связанная ячейка" xfId="41" builtinId="24" customBuiltin="1"/>
    <cellStyle name="Стиль 1" xfId="47"/>
    <cellStyle name="Текст предупреждения" xfId="42" builtinId="11" customBuiltin="1"/>
    <cellStyle name="Финансовый" xfId="43" builtinId="3"/>
    <cellStyle name="Финансовый 2" xfId="45"/>
    <cellStyle name="Хороший" xfId="44" builtinId="26" customBuiltin="1"/>
  </cellStyles>
  <dxfs count="17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b/>
        <i val="0"/>
        <condense val="0"/>
        <extend val="0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b/>
        <i val="0"/>
        <condense val="0"/>
        <extend val="0"/>
      </font>
    </dxf>
    <dxf>
      <font>
        <condense val="0"/>
        <extend val="0"/>
        <color indexed="9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3">
    <pageSetUpPr fitToPage="1"/>
  </sheetPr>
  <dimension ref="A1:AM43"/>
  <sheetViews>
    <sheetView tabSelected="1" view="pageBreakPreview" topLeftCell="E1" zoomScale="85" zoomScaleNormal="100" zoomScaleSheetLayoutView="85" workbookViewId="0">
      <selection activeCell="AK9" sqref="AK9"/>
    </sheetView>
  </sheetViews>
  <sheetFormatPr defaultRowHeight="12.75" x14ac:dyDescent="0.2"/>
  <cols>
    <col min="1" max="1" width="6.42578125" customWidth="1"/>
    <col min="2" max="2" width="10.7109375" customWidth="1"/>
    <col min="3" max="3" width="10.140625" style="68" customWidth="1"/>
    <col min="4" max="4" width="40.28515625" style="1" customWidth="1"/>
    <col min="5" max="5" width="18.7109375" style="1" customWidth="1"/>
    <col min="6" max="6" width="18.42578125" style="1" customWidth="1"/>
    <col min="7" max="7" width="8.5703125" customWidth="1"/>
    <col min="8" max="8" width="12.7109375" customWidth="1"/>
    <col min="9" max="32" width="6.42578125" hidden="1" customWidth="1"/>
    <col min="33" max="33" width="8.5703125" customWidth="1"/>
    <col min="34" max="35" width="18.85546875" style="14" customWidth="1"/>
    <col min="36" max="36" width="13.28515625" style="15" customWidth="1"/>
    <col min="37" max="37" width="51.42578125" style="105" customWidth="1"/>
    <col min="38" max="38" width="13.28515625" customWidth="1"/>
    <col min="39" max="39" width="21.85546875" customWidth="1"/>
  </cols>
  <sheetData>
    <row r="1" spans="1:38" x14ac:dyDescent="0.2">
      <c r="A1" s="2"/>
      <c r="B1" s="3"/>
      <c r="C1" s="61"/>
      <c r="D1" s="11"/>
      <c r="E1" s="11"/>
      <c r="F1" s="11"/>
      <c r="G1" s="4"/>
      <c r="H1" s="4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5"/>
      <c r="X1" s="5"/>
      <c r="Y1" s="5"/>
      <c r="Z1" s="5"/>
      <c r="AA1" s="5"/>
      <c r="AB1" s="5"/>
      <c r="AC1" s="5"/>
      <c r="AD1" s="5"/>
      <c r="AE1" s="5"/>
      <c r="AF1" s="5"/>
      <c r="AG1" s="5"/>
      <c r="AH1" s="12"/>
      <c r="AI1" s="12"/>
      <c r="AJ1" s="13"/>
      <c r="AK1" s="99"/>
      <c r="AL1" s="6"/>
    </row>
    <row r="2" spans="1:38" ht="16.5" x14ac:dyDescent="0.3">
      <c r="A2" s="18"/>
      <c r="B2" s="19"/>
      <c r="C2" s="134" t="s">
        <v>61</v>
      </c>
      <c r="D2" s="134"/>
      <c r="E2" s="134"/>
      <c r="F2" s="134"/>
      <c r="G2" s="134"/>
      <c r="H2" s="20"/>
      <c r="I2" s="19"/>
      <c r="J2" s="19"/>
      <c r="K2" s="19"/>
      <c r="L2" s="19"/>
      <c r="M2" s="19"/>
      <c r="N2" s="28"/>
      <c r="O2" s="28"/>
      <c r="P2" s="28"/>
      <c r="Q2" s="28"/>
      <c r="R2" s="28"/>
      <c r="S2" s="28"/>
      <c r="T2" s="28"/>
      <c r="U2" s="28"/>
      <c r="V2" s="28"/>
      <c r="W2" s="28"/>
      <c r="X2" s="28"/>
      <c r="Y2" s="28"/>
      <c r="Z2" s="28"/>
      <c r="AA2" s="28"/>
      <c r="AB2" s="28"/>
      <c r="AC2" s="28"/>
      <c r="AD2" s="28"/>
      <c r="AE2" s="28"/>
      <c r="AF2" s="28"/>
      <c r="AG2" s="19"/>
      <c r="AH2" s="22"/>
      <c r="AI2" s="22"/>
      <c r="AJ2" s="52"/>
      <c r="AK2" s="135" t="s">
        <v>71</v>
      </c>
      <c r="AL2" s="135"/>
    </row>
    <row r="3" spans="1:38" ht="31.5" customHeight="1" x14ac:dyDescent="0.2">
      <c r="A3" s="25"/>
      <c r="B3" s="20"/>
      <c r="C3" s="62"/>
      <c r="D3" s="26"/>
      <c r="E3" s="26"/>
      <c r="F3" s="26"/>
      <c r="G3" s="20"/>
      <c r="H3" s="29"/>
      <c r="I3" s="29"/>
      <c r="J3" s="29"/>
      <c r="K3" s="29"/>
      <c r="L3" s="29"/>
      <c r="M3" s="29"/>
      <c r="N3" s="29"/>
      <c r="O3" s="29"/>
      <c r="P3" s="29"/>
      <c r="Q3" s="29"/>
      <c r="R3" s="29"/>
      <c r="S3" s="29"/>
      <c r="T3" s="29"/>
      <c r="U3" s="29"/>
      <c r="V3" s="29"/>
      <c r="W3" s="29"/>
      <c r="X3" s="29"/>
      <c r="Y3" s="29"/>
      <c r="Z3" s="29"/>
      <c r="AA3" s="29"/>
      <c r="AB3" s="29"/>
      <c r="AC3" s="29"/>
      <c r="AD3" s="29"/>
      <c r="AE3" s="29"/>
      <c r="AF3" s="29"/>
      <c r="AG3" s="19"/>
      <c r="AH3" s="22"/>
      <c r="AI3" s="22"/>
      <c r="AJ3" s="22"/>
      <c r="AK3" s="136" t="s">
        <v>38</v>
      </c>
      <c r="AL3" s="136"/>
    </row>
    <row r="4" spans="1:38" ht="10.5" customHeight="1" x14ac:dyDescent="0.25">
      <c r="A4" s="30"/>
      <c r="B4" s="30"/>
      <c r="C4" s="62"/>
      <c r="D4" s="26"/>
      <c r="E4" s="26"/>
      <c r="F4" s="26"/>
      <c r="G4" s="20"/>
      <c r="H4" s="20"/>
      <c r="I4" s="19"/>
      <c r="J4" s="19"/>
      <c r="K4" s="19"/>
      <c r="L4" s="19"/>
      <c r="M4" s="19"/>
      <c r="N4" s="19"/>
      <c r="O4" s="19"/>
      <c r="P4" s="19"/>
      <c r="Q4" s="19"/>
      <c r="R4" s="19"/>
      <c r="S4" s="19"/>
      <c r="T4" s="19"/>
      <c r="U4" s="19"/>
      <c r="V4" s="19"/>
      <c r="W4" s="19"/>
      <c r="X4" s="19"/>
      <c r="Y4" s="19"/>
      <c r="Z4" s="19"/>
      <c r="AA4" s="19"/>
      <c r="AB4" s="19"/>
      <c r="AC4" s="19"/>
      <c r="AD4" s="19"/>
      <c r="AE4" s="19"/>
      <c r="AF4" s="19"/>
      <c r="AG4" s="19"/>
      <c r="AH4" s="22"/>
      <c r="AI4" s="22"/>
      <c r="AJ4" s="23"/>
      <c r="AK4" s="100"/>
      <c r="AL4" s="24"/>
    </row>
    <row r="5" spans="1:38" ht="108" x14ac:dyDescent="0.2">
      <c r="A5" s="95" t="s">
        <v>7</v>
      </c>
      <c r="B5" s="95" t="s">
        <v>0</v>
      </c>
      <c r="C5" s="95" t="s">
        <v>9</v>
      </c>
      <c r="D5" s="95" t="s">
        <v>4</v>
      </c>
      <c r="E5" s="95" t="s">
        <v>42</v>
      </c>
      <c r="F5" s="95" t="s">
        <v>1</v>
      </c>
      <c r="G5" s="95" t="s">
        <v>5</v>
      </c>
      <c r="H5" s="96" t="s">
        <v>8</v>
      </c>
      <c r="I5" s="97" t="s">
        <v>11</v>
      </c>
      <c r="J5" s="97" t="s">
        <v>12</v>
      </c>
      <c r="K5" s="97" t="s">
        <v>13</v>
      </c>
      <c r="L5" s="97" t="s">
        <v>14</v>
      </c>
      <c r="M5" s="97" t="s">
        <v>15</v>
      </c>
      <c r="N5" s="97" t="s">
        <v>16</v>
      </c>
      <c r="O5" s="97" t="s">
        <v>17</v>
      </c>
      <c r="P5" s="97" t="s">
        <v>18</v>
      </c>
      <c r="Q5" s="97" t="s">
        <v>19</v>
      </c>
      <c r="R5" s="97" t="s">
        <v>20</v>
      </c>
      <c r="S5" s="97" t="s">
        <v>21</v>
      </c>
      <c r="T5" s="97" t="s">
        <v>22</v>
      </c>
      <c r="U5" s="97" t="s">
        <v>23</v>
      </c>
      <c r="V5" s="97" t="s">
        <v>24</v>
      </c>
      <c r="W5" s="97" t="s">
        <v>25</v>
      </c>
      <c r="X5" s="97" t="s">
        <v>26</v>
      </c>
      <c r="Y5" s="97" t="s">
        <v>27</v>
      </c>
      <c r="Z5" s="97" t="s">
        <v>28</v>
      </c>
      <c r="AA5" s="97" t="s">
        <v>29</v>
      </c>
      <c r="AB5" s="97" t="s">
        <v>30</v>
      </c>
      <c r="AC5" s="97" t="s">
        <v>31</v>
      </c>
      <c r="AD5" s="97" t="s">
        <v>32</v>
      </c>
      <c r="AE5" s="97" t="s">
        <v>33</v>
      </c>
      <c r="AF5" s="97" t="s">
        <v>34</v>
      </c>
      <c r="AG5" s="95" t="s">
        <v>6</v>
      </c>
      <c r="AH5" s="98" t="s">
        <v>10</v>
      </c>
      <c r="AI5" s="98" t="s">
        <v>41</v>
      </c>
      <c r="AJ5" s="98" t="s">
        <v>37</v>
      </c>
      <c r="AK5" s="98" t="s">
        <v>2</v>
      </c>
      <c r="AL5" s="95" t="s">
        <v>36</v>
      </c>
    </row>
    <row r="6" spans="1:38" s="1" customFormat="1" ht="66" customHeight="1" x14ac:dyDescent="0.2">
      <c r="A6" s="75">
        <v>1</v>
      </c>
      <c r="B6" s="74" t="s">
        <v>47</v>
      </c>
      <c r="C6" s="93">
        <v>6333801</v>
      </c>
      <c r="D6" s="84" t="s">
        <v>48</v>
      </c>
      <c r="E6" s="94" t="s">
        <v>43</v>
      </c>
      <c r="F6" s="86" t="s">
        <v>62</v>
      </c>
      <c r="G6" s="88" t="s">
        <v>35</v>
      </c>
      <c r="H6" s="69" t="s">
        <v>45</v>
      </c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2"/>
      <c r="W6" s="32"/>
      <c r="X6" s="32"/>
      <c r="Y6" s="32"/>
      <c r="Z6" s="32"/>
      <c r="AA6" s="32"/>
      <c r="AB6" s="32"/>
      <c r="AC6" s="32"/>
      <c r="AD6" s="32"/>
      <c r="AE6" s="32"/>
      <c r="AF6" s="32"/>
      <c r="AG6" s="90">
        <v>8</v>
      </c>
      <c r="AH6" s="92">
        <v>420</v>
      </c>
      <c r="AI6" s="70">
        <f>AH6*AG6</f>
        <v>3360</v>
      </c>
      <c r="AJ6" s="70" t="s">
        <v>39</v>
      </c>
      <c r="AK6" s="108" t="s">
        <v>46</v>
      </c>
      <c r="AL6" s="33"/>
    </row>
    <row r="7" spans="1:38" s="1" customFormat="1" ht="66" customHeight="1" x14ac:dyDescent="0.2">
      <c r="A7" s="75">
        <v>2</v>
      </c>
      <c r="B7" s="74" t="s">
        <v>47</v>
      </c>
      <c r="C7" s="107">
        <v>6333802</v>
      </c>
      <c r="D7" s="84" t="s">
        <v>49</v>
      </c>
      <c r="E7" s="94" t="s">
        <v>43</v>
      </c>
      <c r="F7" s="87" t="s">
        <v>62</v>
      </c>
      <c r="G7" s="88" t="s">
        <v>35</v>
      </c>
      <c r="H7" s="69" t="s">
        <v>45</v>
      </c>
      <c r="I7" s="32"/>
      <c r="J7" s="32"/>
      <c r="K7" s="32"/>
      <c r="L7" s="32"/>
      <c r="M7" s="32"/>
      <c r="N7" s="32"/>
      <c r="O7" s="32"/>
      <c r="P7" s="32"/>
      <c r="Q7" s="32"/>
      <c r="R7" s="32"/>
      <c r="S7" s="32"/>
      <c r="T7" s="32"/>
      <c r="U7" s="32"/>
      <c r="V7" s="32"/>
      <c r="W7" s="32"/>
      <c r="X7" s="32"/>
      <c r="Y7" s="32"/>
      <c r="Z7" s="32"/>
      <c r="AA7" s="32"/>
      <c r="AB7" s="32"/>
      <c r="AC7" s="32"/>
      <c r="AD7" s="32"/>
      <c r="AE7" s="32"/>
      <c r="AF7" s="32"/>
      <c r="AG7" s="90">
        <v>8</v>
      </c>
      <c r="AH7" s="92">
        <v>525</v>
      </c>
      <c r="AI7" s="70">
        <f t="shared" ref="AI7:AI19" si="0">AH7*AG7</f>
        <v>4200</v>
      </c>
      <c r="AJ7" s="70" t="s">
        <v>39</v>
      </c>
      <c r="AK7" s="108" t="s">
        <v>46</v>
      </c>
      <c r="AL7" s="33"/>
    </row>
    <row r="8" spans="1:38" s="1" customFormat="1" ht="66" customHeight="1" x14ac:dyDescent="0.2">
      <c r="A8" s="75">
        <v>3</v>
      </c>
      <c r="B8" s="74" t="s">
        <v>47</v>
      </c>
      <c r="C8" s="107">
        <v>6333803</v>
      </c>
      <c r="D8" s="84" t="s">
        <v>50</v>
      </c>
      <c r="E8" s="94" t="s">
        <v>43</v>
      </c>
      <c r="F8" s="87" t="s">
        <v>62</v>
      </c>
      <c r="G8" s="88" t="s">
        <v>35</v>
      </c>
      <c r="H8" s="69" t="s">
        <v>45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90">
        <v>5</v>
      </c>
      <c r="AH8" s="109">
        <v>630</v>
      </c>
      <c r="AI8" s="70">
        <f t="shared" si="0"/>
        <v>3150</v>
      </c>
      <c r="AJ8" s="70" t="s">
        <v>39</v>
      </c>
      <c r="AK8" s="108" t="s">
        <v>46</v>
      </c>
      <c r="AL8" s="33"/>
    </row>
    <row r="9" spans="1:38" s="1" customFormat="1" ht="66" customHeight="1" x14ac:dyDescent="0.2">
      <c r="A9" s="75">
        <v>4</v>
      </c>
      <c r="B9" s="74" t="s">
        <v>47</v>
      </c>
      <c r="C9" s="107">
        <v>6333804</v>
      </c>
      <c r="D9" s="84" t="s">
        <v>51</v>
      </c>
      <c r="E9" s="94" t="s">
        <v>43</v>
      </c>
      <c r="F9" s="87" t="s">
        <v>63</v>
      </c>
      <c r="G9" s="88" t="s">
        <v>35</v>
      </c>
      <c r="H9" s="69" t="s">
        <v>45</v>
      </c>
      <c r="I9" s="32"/>
      <c r="J9" s="32"/>
      <c r="K9" s="32"/>
      <c r="L9" s="32"/>
      <c r="M9" s="32"/>
      <c r="N9" s="32"/>
      <c r="O9" s="32"/>
      <c r="P9" s="32"/>
      <c r="Q9" s="32"/>
      <c r="R9" s="32"/>
      <c r="S9" s="32"/>
      <c r="T9" s="32"/>
      <c r="U9" s="32"/>
      <c r="V9" s="32"/>
      <c r="W9" s="32"/>
      <c r="X9" s="32"/>
      <c r="Y9" s="32"/>
      <c r="Z9" s="32"/>
      <c r="AA9" s="32"/>
      <c r="AB9" s="32"/>
      <c r="AC9" s="32"/>
      <c r="AD9" s="32"/>
      <c r="AE9" s="32"/>
      <c r="AF9" s="32"/>
      <c r="AG9" s="90">
        <v>5</v>
      </c>
      <c r="AH9" s="109">
        <v>935</v>
      </c>
      <c r="AI9" s="70">
        <f t="shared" si="0"/>
        <v>4675</v>
      </c>
      <c r="AJ9" s="70" t="s">
        <v>39</v>
      </c>
      <c r="AK9" s="108" t="s">
        <v>46</v>
      </c>
      <c r="AL9" s="33"/>
    </row>
    <row r="10" spans="1:38" s="1" customFormat="1" ht="66" customHeight="1" x14ac:dyDescent="0.2">
      <c r="A10" s="75">
        <v>5</v>
      </c>
      <c r="B10" s="74" t="s">
        <v>47</v>
      </c>
      <c r="C10" s="107">
        <v>6333805</v>
      </c>
      <c r="D10" s="84" t="s">
        <v>52</v>
      </c>
      <c r="E10" s="94" t="s">
        <v>43</v>
      </c>
      <c r="F10" s="87" t="s">
        <v>64</v>
      </c>
      <c r="G10" s="88" t="s">
        <v>35</v>
      </c>
      <c r="H10" s="69" t="s">
        <v>45</v>
      </c>
      <c r="I10" s="32"/>
      <c r="J10" s="32"/>
      <c r="K10" s="32"/>
      <c r="L10" s="32"/>
      <c r="M10" s="32"/>
      <c r="N10" s="32"/>
      <c r="O10" s="32"/>
      <c r="P10" s="32"/>
      <c r="Q10" s="32"/>
      <c r="R10" s="32"/>
      <c r="S10" s="32"/>
      <c r="T10" s="32"/>
      <c r="U10" s="32"/>
      <c r="V10" s="32"/>
      <c r="W10" s="32"/>
      <c r="X10" s="32"/>
      <c r="Y10" s="32"/>
      <c r="Z10" s="32"/>
      <c r="AA10" s="32"/>
      <c r="AB10" s="32"/>
      <c r="AC10" s="32"/>
      <c r="AD10" s="32"/>
      <c r="AE10" s="32"/>
      <c r="AF10" s="32"/>
      <c r="AG10" s="90">
        <v>2</v>
      </c>
      <c r="AH10" s="109">
        <v>2100</v>
      </c>
      <c r="AI10" s="70">
        <f t="shared" si="0"/>
        <v>4200</v>
      </c>
      <c r="AJ10" s="70" t="s">
        <v>39</v>
      </c>
      <c r="AK10" s="108" t="s">
        <v>46</v>
      </c>
      <c r="AL10" s="33"/>
    </row>
    <row r="11" spans="1:38" s="1" customFormat="1" ht="66" customHeight="1" x14ac:dyDescent="0.2">
      <c r="A11" s="75">
        <v>6</v>
      </c>
      <c r="B11" s="74" t="s">
        <v>47</v>
      </c>
      <c r="C11" s="107">
        <v>6333806</v>
      </c>
      <c r="D11" s="84" t="s">
        <v>53</v>
      </c>
      <c r="E11" s="94" t="s">
        <v>43</v>
      </c>
      <c r="F11" s="87" t="s">
        <v>65</v>
      </c>
      <c r="G11" s="88" t="s">
        <v>35</v>
      </c>
      <c r="H11" s="69" t="s">
        <v>45</v>
      </c>
      <c r="I11" s="32"/>
      <c r="J11" s="32"/>
      <c r="K11" s="32"/>
      <c r="L11" s="32"/>
      <c r="M11" s="32"/>
      <c r="N11" s="32"/>
      <c r="O11" s="32"/>
      <c r="P11" s="32"/>
      <c r="Q11" s="32"/>
      <c r="R11" s="32"/>
      <c r="S11" s="32"/>
      <c r="T11" s="32"/>
      <c r="U11" s="32"/>
      <c r="V11" s="32"/>
      <c r="W11" s="32"/>
      <c r="X11" s="32"/>
      <c r="Y11" s="32"/>
      <c r="Z11" s="32"/>
      <c r="AA11" s="32"/>
      <c r="AB11" s="32"/>
      <c r="AC11" s="32"/>
      <c r="AD11" s="32"/>
      <c r="AE11" s="32"/>
      <c r="AF11" s="32"/>
      <c r="AG11" s="90">
        <v>16</v>
      </c>
      <c r="AH11" s="109">
        <v>210</v>
      </c>
      <c r="AI11" s="70">
        <f>AH11*AG11</f>
        <v>3360</v>
      </c>
      <c r="AJ11" s="70" t="s">
        <v>39</v>
      </c>
      <c r="AK11" s="108" t="s">
        <v>46</v>
      </c>
      <c r="AL11" s="33"/>
    </row>
    <row r="12" spans="1:38" s="1" customFormat="1" ht="66" customHeight="1" x14ac:dyDescent="0.2">
      <c r="A12" s="75">
        <v>7</v>
      </c>
      <c r="B12" s="74" t="s">
        <v>47</v>
      </c>
      <c r="C12" s="107">
        <v>6333808</v>
      </c>
      <c r="D12" s="84" t="s">
        <v>54</v>
      </c>
      <c r="E12" s="94" t="s">
        <v>43</v>
      </c>
      <c r="F12" s="87" t="s">
        <v>65</v>
      </c>
      <c r="G12" s="88" t="s">
        <v>35</v>
      </c>
      <c r="H12" s="69" t="s">
        <v>45</v>
      </c>
      <c r="I12" s="32"/>
      <c r="J12" s="32"/>
      <c r="K12" s="32"/>
      <c r="L12" s="32"/>
      <c r="M12" s="32"/>
      <c r="N12" s="32"/>
      <c r="O12" s="32"/>
      <c r="P12" s="32"/>
      <c r="Q12" s="32"/>
      <c r="R12" s="32"/>
      <c r="S12" s="32"/>
      <c r="T12" s="32"/>
      <c r="U12" s="32"/>
      <c r="V12" s="32"/>
      <c r="W12" s="32"/>
      <c r="X12" s="32"/>
      <c r="Y12" s="32"/>
      <c r="Z12" s="32"/>
      <c r="AA12" s="32"/>
      <c r="AB12" s="32"/>
      <c r="AC12" s="32"/>
      <c r="AD12" s="32"/>
      <c r="AE12" s="32"/>
      <c r="AF12" s="32"/>
      <c r="AG12" s="90">
        <v>5</v>
      </c>
      <c r="AH12" s="109">
        <v>1470</v>
      </c>
      <c r="AI12" s="70">
        <f t="shared" si="0"/>
        <v>7350</v>
      </c>
      <c r="AJ12" s="70" t="s">
        <v>39</v>
      </c>
      <c r="AK12" s="108" t="s">
        <v>46</v>
      </c>
      <c r="AL12" s="33"/>
    </row>
    <row r="13" spans="1:38" s="1" customFormat="1" ht="66" customHeight="1" x14ac:dyDescent="0.2">
      <c r="A13" s="75">
        <v>8</v>
      </c>
      <c r="B13" s="74" t="s">
        <v>47</v>
      </c>
      <c r="C13" s="107">
        <v>6333817</v>
      </c>
      <c r="D13" s="84" t="s">
        <v>55</v>
      </c>
      <c r="E13" s="94" t="s">
        <v>43</v>
      </c>
      <c r="F13" s="87" t="s">
        <v>66</v>
      </c>
      <c r="G13" s="88" t="s">
        <v>35</v>
      </c>
      <c r="H13" s="69" t="s">
        <v>45</v>
      </c>
      <c r="I13" s="32"/>
      <c r="J13" s="32"/>
      <c r="K13" s="32"/>
      <c r="L13" s="32"/>
      <c r="M13" s="32"/>
      <c r="N13" s="32"/>
      <c r="O13" s="32"/>
      <c r="P13" s="32"/>
      <c r="Q13" s="32"/>
      <c r="R13" s="32"/>
      <c r="S13" s="32"/>
      <c r="T13" s="32"/>
      <c r="U13" s="32"/>
      <c r="V13" s="32"/>
      <c r="W13" s="32"/>
      <c r="X13" s="32"/>
      <c r="Y13" s="32"/>
      <c r="Z13" s="32"/>
      <c r="AA13" s="32"/>
      <c r="AB13" s="32"/>
      <c r="AC13" s="32"/>
      <c r="AD13" s="32"/>
      <c r="AE13" s="32"/>
      <c r="AF13" s="32"/>
      <c r="AG13" s="90">
        <v>5</v>
      </c>
      <c r="AH13" s="109">
        <v>32834.75</v>
      </c>
      <c r="AI13" s="70">
        <f t="shared" si="0"/>
        <v>164173.75</v>
      </c>
      <c r="AJ13" s="70" t="s">
        <v>39</v>
      </c>
      <c r="AK13" s="108" t="s">
        <v>46</v>
      </c>
      <c r="AL13" s="33"/>
    </row>
    <row r="14" spans="1:38" s="1" customFormat="1" ht="66" customHeight="1" x14ac:dyDescent="0.2">
      <c r="A14" s="75">
        <v>9</v>
      </c>
      <c r="B14" s="74" t="s">
        <v>47</v>
      </c>
      <c r="C14" s="107">
        <v>6333818</v>
      </c>
      <c r="D14" s="84" t="s">
        <v>56</v>
      </c>
      <c r="E14" s="94" t="s">
        <v>43</v>
      </c>
      <c r="F14" s="87" t="s">
        <v>67</v>
      </c>
      <c r="G14" s="88" t="s">
        <v>35</v>
      </c>
      <c r="H14" s="69" t="s">
        <v>45</v>
      </c>
      <c r="I14" s="32"/>
      <c r="J14" s="32"/>
      <c r="K14" s="32"/>
      <c r="L14" s="32"/>
      <c r="M14" s="32"/>
      <c r="N14" s="32"/>
      <c r="O14" s="32"/>
      <c r="P14" s="32"/>
      <c r="Q14" s="32"/>
      <c r="R14" s="32"/>
      <c r="S14" s="32"/>
      <c r="T14" s="32"/>
      <c r="U14" s="32"/>
      <c r="V14" s="32"/>
      <c r="W14" s="32"/>
      <c r="X14" s="32"/>
      <c r="Y14" s="32"/>
      <c r="Z14" s="32"/>
      <c r="AA14" s="32"/>
      <c r="AB14" s="32"/>
      <c r="AC14" s="32"/>
      <c r="AD14" s="32"/>
      <c r="AE14" s="32"/>
      <c r="AF14" s="32"/>
      <c r="AG14" s="90">
        <v>5</v>
      </c>
      <c r="AH14" s="109">
        <v>29497.88</v>
      </c>
      <c r="AI14" s="70">
        <f t="shared" si="0"/>
        <v>147489.4</v>
      </c>
      <c r="AJ14" s="70" t="s">
        <v>39</v>
      </c>
      <c r="AK14" s="108" t="s">
        <v>46</v>
      </c>
      <c r="AL14" s="33"/>
    </row>
    <row r="15" spans="1:38" s="1" customFormat="1" ht="66" customHeight="1" x14ac:dyDescent="0.2">
      <c r="A15" s="75">
        <v>10</v>
      </c>
      <c r="B15" s="74" t="s">
        <v>47</v>
      </c>
      <c r="C15" s="107">
        <v>6333828</v>
      </c>
      <c r="D15" s="85" t="s">
        <v>57</v>
      </c>
      <c r="E15" s="94" t="s">
        <v>43</v>
      </c>
      <c r="F15" s="87" t="s">
        <v>68</v>
      </c>
      <c r="G15" s="88" t="s">
        <v>35</v>
      </c>
      <c r="H15" s="69" t="s">
        <v>45</v>
      </c>
      <c r="I15" s="32"/>
      <c r="J15" s="32"/>
      <c r="K15" s="32"/>
      <c r="L15" s="32"/>
      <c r="M15" s="32"/>
      <c r="N15" s="32"/>
      <c r="O15" s="32"/>
      <c r="P15" s="32"/>
      <c r="Q15" s="32"/>
      <c r="R15" s="32"/>
      <c r="S15" s="32"/>
      <c r="T15" s="32"/>
      <c r="U15" s="32"/>
      <c r="V15" s="32"/>
      <c r="W15" s="32"/>
      <c r="X15" s="32"/>
      <c r="Y15" s="32"/>
      <c r="Z15" s="32"/>
      <c r="AA15" s="32"/>
      <c r="AB15" s="32"/>
      <c r="AC15" s="32"/>
      <c r="AD15" s="32"/>
      <c r="AE15" s="32"/>
      <c r="AF15" s="32"/>
      <c r="AG15" s="90">
        <v>8</v>
      </c>
      <c r="AH15" s="109">
        <v>10500</v>
      </c>
      <c r="AI15" s="70">
        <f t="shared" si="0"/>
        <v>84000</v>
      </c>
      <c r="AJ15" s="70" t="s">
        <v>39</v>
      </c>
      <c r="AK15" s="108" t="s">
        <v>46</v>
      </c>
      <c r="AL15" s="33"/>
    </row>
    <row r="16" spans="1:38" s="1" customFormat="1" ht="66" customHeight="1" x14ac:dyDescent="0.2">
      <c r="A16" s="75">
        <v>11</v>
      </c>
      <c r="B16" s="74" t="s">
        <v>47</v>
      </c>
      <c r="C16" s="107">
        <v>6333829</v>
      </c>
      <c r="D16" s="132" t="s">
        <v>73</v>
      </c>
      <c r="E16" s="133" t="s">
        <v>43</v>
      </c>
      <c r="F16" s="87" t="s">
        <v>72</v>
      </c>
      <c r="G16" s="88" t="s">
        <v>35</v>
      </c>
      <c r="H16" s="69" t="s">
        <v>45</v>
      </c>
      <c r="I16" s="32"/>
      <c r="J16" s="32"/>
      <c r="K16" s="32"/>
      <c r="L16" s="32"/>
      <c r="M16" s="32"/>
      <c r="N16" s="32"/>
      <c r="O16" s="32"/>
      <c r="P16" s="32"/>
      <c r="Q16" s="32"/>
      <c r="R16" s="32"/>
      <c r="S16" s="32"/>
      <c r="T16" s="32"/>
      <c r="U16" s="32"/>
      <c r="V16" s="32"/>
      <c r="W16" s="32"/>
      <c r="X16" s="32"/>
      <c r="Y16" s="32"/>
      <c r="Z16" s="32"/>
      <c r="AA16" s="32"/>
      <c r="AB16" s="32"/>
      <c r="AC16" s="32"/>
      <c r="AD16" s="32"/>
      <c r="AE16" s="32"/>
      <c r="AF16" s="32"/>
      <c r="AG16" s="90">
        <v>16</v>
      </c>
      <c r="AH16" s="109">
        <v>1470</v>
      </c>
      <c r="AI16" s="70">
        <f t="shared" si="0"/>
        <v>23520</v>
      </c>
      <c r="AJ16" s="70" t="s">
        <v>39</v>
      </c>
      <c r="AK16" s="108" t="s">
        <v>46</v>
      </c>
      <c r="AL16" s="33"/>
    </row>
    <row r="17" spans="1:39" s="1" customFormat="1" ht="66" customHeight="1" x14ac:dyDescent="0.2">
      <c r="A17" s="75">
        <v>12</v>
      </c>
      <c r="B17" s="128" t="s">
        <v>47</v>
      </c>
      <c r="C17" s="93">
        <v>6333807</v>
      </c>
      <c r="D17" s="85" t="s">
        <v>58</v>
      </c>
      <c r="E17" s="94" t="s">
        <v>43</v>
      </c>
      <c r="F17" s="86" t="s">
        <v>65</v>
      </c>
      <c r="G17" s="129" t="s">
        <v>35</v>
      </c>
      <c r="H17" s="69" t="s">
        <v>45</v>
      </c>
      <c r="I17" s="32"/>
      <c r="J17" s="32"/>
      <c r="K17" s="32"/>
      <c r="L17" s="32"/>
      <c r="M17" s="32"/>
      <c r="N17" s="32"/>
      <c r="O17" s="32"/>
      <c r="P17" s="32"/>
      <c r="Q17" s="32"/>
      <c r="R17" s="32"/>
      <c r="S17" s="32"/>
      <c r="T17" s="32"/>
      <c r="U17" s="32"/>
      <c r="V17" s="32"/>
      <c r="W17" s="32"/>
      <c r="X17" s="32"/>
      <c r="Y17" s="32"/>
      <c r="Z17" s="32"/>
      <c r="AA17" s="32"/>
      <c r="AB17" s="32"/>
      <c r="AC17" s="32"/>
      <c r="AD17" s="32"/>
      <c r="AE17" s="32"/>
      <c r="AF17" s="32"/>
      <c r="AG17" s="130">
        <v>8</v>
      </c>
      <c r="AH17" s="92">
        <v>2678.81</v>
      </c>
      <c r="AI17" s="70">
        <f t="shared" si="0"/>
        <v>21430.48</v>
      </c>
      <c r="AJ17" s="70" t="s">
        <v>39</v>
      </c>
      <c r="AK17" s="131" t="s">
        <v>46</v>
      </c>
      <c r="AL17" s="33"/>
    </row>
    <row r="18" spans="1:39" s="1" customFormat="1" ht="66" customHeight="1" x14ac:dyDescent="0.2">
      <c r="A18" s="115">
        <v>13</v>
      </c>
      <c r="B18" s="116" t="s">
        <v>47</v>
      </c>
      <c r="C18" s="117">
        <v>6333809</v>
      </c>
      <c r="D18" s="118" t="s">
        <v>59</v>
      </c>
      <c r="E18" s="119" t="s">
        <v>43</v>
      </c>
      <c r="F18" s="120" t="s">
        <v>65</v>
      </c>
      <c r="G18" s="88" t="s">
        <v>35</v>
      </c>
      <c r="H18" s="121" t="s">
        <v>45</v>
      </c>
      <c r="I18" s="122"/>
      <c r="J18" s="122"/>
      <c r="K18" s="122"/>
      <c r="L18" s="122"/>
      <c r="M18" s="122"/>
      <c r="N18" s="122"/>
      <c r="O18" s="122"/>
      <c r="P18" s="122"/>
      <c r="Q18" s="122"/>
      <c r="R18" s="122"/>
      <c r="S18" s="122"/>
      <c r="T18" s="122"/>
      <c r="U18" s="122"/>
      <c r="V18" s="122"/>
      <c r="W18" s="122"/>
      <c r="X18" s="122"/>
      <c r="Y18" s="122"/>
      <c r="Z18" s="122"/>
      <c r="AA18" s="122"/>
      <c r="AB18" s="122"/>
      <c r="AC18" s="122"/>
      <c r="AD18" s="122"/>
      <c r="AE18" s="122"/>
      <c r="AF18" s="122"/>
      <c r="AG18" s="123">
        <v>2</v>
      </c>
      <c r="AH18" s="124">
        <v>5038.1400000000003</v>
      </c>
      <c r="AI18" s="125">
        <f t="shared" si="0"/>
        <v>10076.280000000001</v>
      </c>
      <c r="AJ18" s="125" t="s">
        <v>39</v>
      </c>
      <c r="AK18" s="126" t="s">
        <v>46</v>
      </c>
      <c r="AL18" s="127"/>
    </row>
    <row r="19" spans="1:39" s="1" customFormat="1" ht="66" customHeight="1" x14ac:dyDescent="0.2">
      <c r="A19" s="31">
        <v>14</v>
      </c>
      <c r="B19" s="74" t="s">
        <v>47</v>
      </c>
      <c r="C19" s="113">
        <v>6333835</v>
      </c>
      <c r="D19" s="85" t="s">
        <v>60</v>
      </c>
      <c r="E19" s="94" t="s">
        <v>43</v>
      </c>
      <c r="F19" s="114" t="s">
        <v>69</v>
      </c>
      <c r="G19" s="89" t="s">
        <v>35</v>
      </c>
      <c r="H19" s="69" t="s">
        <v>45</v>
      </c>
      <c r="I19" s="32"/>
      <c r="J19" s="32"/>
      <c r="K19" s="32"/>
      <c r="L19" s="32"/>
      <c r="M19" s="32"/>
      <c r="N19" s="32"/>
      <c r="O19" s="32"/>
      <c r="P19" s="32"/>
      <c r="Q19" s="32"/>
      <c r="R19" s="32"/>
      <c r="S19" s="32"/>
      <c r="T19" s="32"/>
      <c r="U19" s="32"/>
      <c r="V19" s="32"/>
      <c r="W19" s="32"/>
      <c r="X19" s="32"/>
      <c r="Y19" s="32"/>
      <c r="Z19" s="32"/>
      <c r="AA19" s="32"/>
      <c r="AB19" s="32"/>
      <c r="AC19" s="32"/>
      <c r="AD19" s="32"/>
      <c r="AE19" s="32"/>
      <c r="AF19" s="32"/>
      <c r="AG19" s="91">
        <v>3</v>
      </c>
      <c r="AH19" s="92">
        <v>21694.92</v>
      </c>
      <c r="AI19" s="70">
        <f t="shared" si="0"/>
        <v>65084.759999999995</v>
      </c>
      <c r="AJ19" s="70" t="s">
        <v>39</v>
      </c>
      <c r="AK19" s="112" t="s">
        <v>46</v>
      </c>
      <c r="AL19" s="33"/>
    </row>
    <row r="20" spans="1:39" s="7" customFormat="1" ht="15" customHeight="1" x14ac:dyDescent="0.25">
      <c r="A20" s="76"/>
      <c r="B20" s="77"/>
      <c r="C20" s="78"/>
      <c r="D20" s="79"/>
      <c r="E20" s="79"/>
      <c r="F20" s="80"/>
      <c r="G20" s="80"/>
      <c r="H20" s="138" t="s">
        <v>44</v>
      </c>
      <c r="I20" s="138"/>
      <c r="J20" s="138"/>
      <c r="K20" s="138"/>
      <c r="L20" s="138"/>
      <c r="M20" s="138"/>
      <c r="N20" s="138"/>
      <c r="O20" s="138"/>
      <c r="P20" s="138"/>
      <c r="Q20" s="138"/>
      <c r="R20" s="138"/>
      <c r="S20" s="138"/>
      <c r="T20" s="138"/>
      <c r="U20" s="138"/>
      <c r="V20" s="138"/>
      <c r="W20" s="138"/>
      <c r="X20" s="138"/>
      <c r="Y20" s="138"/>
      <c r="Z20" s="138"/>
      <c r="AA20" s="138"/>
      <c r="AB20" s="138"/>
      <c r="AC20" s="138"/>
      <c r="AD20" s="138"/>
      <c r="AE20" s="138"/>
      <c r="AF20" s="138"/>
      <c r="AG20" s="138"/>
      <c r="AH20" s="138"/>
      <c r="AI20" s="83">
        <f>SUM(AI6:AI19)</f>
        <v>546069.67000000004</v>
      </c>
      <c r="AJ20" s="81"/>
      <c r="AK20" s="106"/>
      <c r="AL20" s="82"/>
      <c r="AM20" s="72"/>
    </row>
    <row r="21" spans="1:39" s="8" customFormat="1" ht="13.5" x14ac:dyDescent="0.25">
      <c r="B21" s="63"/>
      <c r="C21" s="34"/>
      <c r="D21" s="34"/>
      <c r="E21" s="34"/>
      <c r="F21" s="34"/>
      <c r="G21" s="35"/>
      <c r="H21" s="35"/>
      <c r="I21" s="35"/>
      <c r="J21" s="35"/>
      <c r="K21" s="35"/>
      <c r="L21" s="35"/>
      <c r="M21" s="35"/>
      <c r="N21" s="35"/>
      <c r="O21" s="35"/>
      <c r="P21" s="35"/>
      <c r="Q21" s="35"/>
      <c r="R21" s="35"/>
      <c r="S21" s="35"/>
      <c r="T21" s="35"/>
      <c r="U21" s="35"/>
      <c r="V21" s="35"/>
      <c r="W21" s="35"/>
      <c r="X21" s="35"/>
      <c r="Y21" s="35"/>
      <c r="Z21" s="35"/>
      <c r="AA21" s="35"/>
      <c r="AB21" s="35"/>
      <c r="AC21" s="35"/>
      <c r="AD21" s="35"/>
      <c r="AE21" s="35"/>
      <c r="AF21" s="35"/>
      <c r="AG21" s="35"/>
      <c r="AH21" s="36"/>
      <c r="AI21" s="36"/>
      <c r="AJ21" s="37"/>
      <c r="AK21" s="37"/>
      <c r="AL21" s="38"/>
    </row>
    <row r="22" spans="1:39" s="8" customFormat="1" ht="13.5" x14ac:dyDescent="0.25">
      <c r="A22" s="110" t="s">
        <v>75</v>
      </c>
      <c r="B22" s="63"/>
      <c r="C22" s="34"/>
      <c r="D22" s="34"/>
      <c r="E22" s="34"/>
      <c r="F22" s="34"/>
      <c r="G22" s="35"/>
      <c r="H22" s="35"/>
      <c r="I22" s="35"/>
      <c r="J22" s="35"/>
      <c r="K22" s="35"/>
      <c r="L22" s="35"/>
      <c r="M22" s="35"/>
      <c r="N22" s="35"/>
      <c r="O22" s="35"/>
      <c r="P22" s="35"/>
      <c r="Q22" s="35"/>
      <c r="R22" s="35"/>
      <c r="S22" s="35"/>
      <c r="T22" s="35"/>
      <c r="U22" s="35"/>
      <c r="V22" s="35"/>
      <c r="W22" s="35"/>
      <c r="X22" s="35"/>
      <c r="Y22" s="35"/>
      <c r="Z22" s="35"/>
      <c r="AA22" s="35"/>
      <c r="AB22" s="35"/>
      <c r="AC22" s="35"/>
      <c r="AD22" s="35"/>
      <c r="AE22" s="35"/>
      <c r="AF22" s="35"/>
      <c r="AG22" s="35"/>
      <c r="AH22" s="36"/>
      <c r="AI22" s="36"/>
      <c r="AJ22" s="37"/>
      <c r="AK22" s="37"/>
      <c r="AL22" s="38"/>
    </row>
    <row r="23" spans="1:39" s="9" customFormat="1" ht="13.5" x14ac:dyDescent="0.25">
      <c r="A23" s="110"/>
      <c r="B23" s="63"/>
      <c r="C23" s="34"/>
      <c r="D23" s="34"/>
      <c r="E23" s="34"/>
      <c r="F23" s="34"/>
      <c r="G23" s="40"/>
      <c r="H23" s="40"/>
      <c r="I23" s="40"/>
      <c r="J23" s="40"/>
      <c r="K23" s="40"/>
      <c r="L23" s="40"/>
      <c r="M23" s="40"/>
      <c r="N23" s="40"/>
      <c r="O23" s="40"/>
      <c r="P23" s="40"/>
      <c r="Q23" s="40"/>
      <c r="R23" s="40"/>
      <c r="S23" s="40"/>
      <c r="T23" s="40"/>
      <c r="U23" s="40"/>
      <c r="V23" s="40"/>
      <c r="W23" s="40"/>
      <c r="X23" s="40"/>
      <c r="Y23" s="40"/>
      <c r="Z23" s="40"/>
      <c r="AA23" s="40"/>
      <c r="AB23" s="40"/>
      <c r="AC23" s="40"/>
      <c r="AD23" s="40"/>
      <c r="AE23" s="40"/>
      <c r="AF23" s="40"/>
      <c r="AG23" s="40"/>
      <c r="AH23" s="42"/>
      <c r="AI23" s="42"/>
      <c r="AJ23" s="43"/>
      <c r="AK23" s="101"/>
      <c r="AL23" s="44"/>
    </row>
    <row r="24" spans="1:39" s="9" customFormat="1" ht="13.5" x14ac:dyDescent="0.25">
      <c r="A24" s="110" t="s">
        <v>74</v>
      </c>
      <c r="B24" s="63"/>
      <c r="C24" s="34"/>
      <c r="D24" s="34"/>
      <c r="E24" s="34"/>
      <c r="F24" s="34"/>
      <c r="G24" s="46"/>
      <c r="H24" s="46"/>
      <c r="I24" s="46"/>
      <c r="J24" s="46"/>
      <c r="K24" s="46"/>
      <c r="L24" s="46"/>
      <c r="M24" s="46"/>
      <c r="N24" s="46"/>
      <c r="O24" s="46"/>
      <c r="P24" s="46"/>
      <c r="Q24" s="46"/>
      <c r="R24" s="46"/>
      <c r="S24" s="46"/>
      <c r="T24" s="46"/>
      <c r="U24" s="46"/>
      <c r="V24" s="46"/>
      <c r="W24" s="46"/>
      <c r="X24" s="46"/>
      <c r="Y24" s="46"/>
      <c r="Z24" s="46"/>
      <c r="AA24" s="46"/>
      <c r="AB24" s="46"/>
      <c r="AC24" s="46"/>
      <c r="AD24" s="46"/>
      <c r="AE24" s="46"/>
      <c r="AF24" s="46"/>
      <c r="AG24" s="46"/>
      <c r="AH24" s="42"/>
      <c r="AI24" s="42"/>
      <c r="AJ24" s="43"/>
      <c r="AK24" s="101"/>
      <c r="AL24" s="44"/>
    </row>
    <row r="25" spans="1:39" s="9" customFormat="1" ht="13.5" x14ac:dyDescent="0.25">
      <c r="A25" s="110"/>
      <c r="B25" s="63"/>
      <c r="C25" s="34"/>
      <c r="D25" s="34"/>
      <c r="E25" s="34"/>
      <c r="F25" s="34"/>
      <c r="G25" s="46"/>
      <c r="H25" s="46"/>
      <c r="I25" s="46"/>
      <c r="J25" s="46"/>
      <c r="K25" s="46"/>
      <c r="L25" s="46"/>
      <c r="M25" s="46"/>
      <c r="N25" s="46"/>
      <c r="O25" s="46"/>
      <c r="P25" s="46"/>
      <c r="Q25" s="46"/>
      <c r="R25" s="46"/>
      <c r="S25" s="46"/>
      <c r="T25" s="46"/>
      <c r="U25" s="46"/>
      <c r="V25" s="46"/>
      <c r="W25" s="46"/>
      <c r="X25" s="46"/>
      <c r="Y25" s="46"/>
      <c r="Z25" s="46"/>
      <c r="AA25" s="46"/>
      <c r="AB25" s="46"/>
      <c r="AC25" s="46"/>
      <c r="AD25" s="46"/>
      <c r="AE25" s="46"/>
      <c r="AF25" s="46"/>
      <c r="AG25" s="46"/>
      <c r="AH25" s="42"/>
      <c r="AI25" s="42"/>
      <c r="AJ25" s="43"/>
      <c r="AK25" s="101"/>
      <c r="AL25" s="44"/>
    </row>
    <row r="26" spans="1:39" s="9" customFormat="1" ht="13.5" customHeight="1" x14ac:dyDescent="0.3">
      <c r="A26" s="111" t="s">
        <v>70</v>
      </c>
      <c r="B26" s="63"/>
      <c r="C26" s="34"/>
      <c r="D26" s="34"/>
      <c r="E26" s="34"/>
      <c r="F26" s="34"/>
      <c r="G26" s="40"/>
      <c r="H26" s="40"/>
      <c r="I26" s="40"/>
      <c r="J26" s="40"/>
      <c r="K26" s="40"/>
      <c r="L26" s="40"/>
      <c r="M26" s="40"/>
      <c r="N26" s="40"/>
      <c r="O26" s="40"/>
      <c r="P26" s="40"/>
      <c r="Q26" s="40"/>
      <c r="R26" s="40"/>
      <c r="S26" s="40"/>
      <c r="T26" s="40"/>
      <c r="U26" s="40"/>
      <c r="V26" s="40"/>
      <c r="W26" s="40"/>
      <c r="X26" s="40"/>
      <c r="Y26" s="40"/>
      <c r="Z26" s="40"/>
      <c r="AA26" s="40"/>
      <c r="AB26" s="40"/>
      <c r="AC26" s="40"/>
      <c r="AD26" s="40"/>
      <c r="AE26" s="40"/>
      <c r="AF26" s="40"/>
      <c r="AG26" s="40"/>
      <c r="AH26" s="42"/>
      <c r="AI26" s="42"/>
      <c r="AJ26" s="43"/>
      <c r="AK26" s="101"/>
      <c r="AL26" s="44"/>
    </row>
    <row r="27" spans="1:39" s="9" customFormat="1" ht="13.5" customHeight="1" x14ac:dyDescent="0.25">
      <c r="A27" s="39"/>
      <c r="B27" s="35"/>
      <c r="C27" s="63"/>
      <c r="D27" s="34"/>
      <c r="E27" s="34"/>
      <c r="F27" s="34"/>
      <c r="G27" s="40"/>
      <c r="H27" s="40"/>
      <c r="I27" s="40"/>
      <c r="J27" s="40"/>
      <c r="K27" s="40"/>
      <c r="L27" s="40"/>
      <c r="M27" s="40"/>
      <c r="N27" s="40"/>
      <c r="O27" s="40"/>
      <c r="P27" s="40"/>
      <c r="Q27" s="40"/>
      <c r="R27" s="40"/>
      <c r="S27" s="40"/>
      <c r="T27" s="40"/>
      <c r="U27" s="40"/>
      <c r="V27" s="40"/>
      <c r="W27" s="40"/>
      <c r="X27" s="40"/>
      <c r="Y27" s="40"/>
      <c r="Z27" s="40"/>
      <c r="AA27" s="40"/>
      <c r="AB27" s="40"/>
      <c r="AC27" s="40"/>
      <c r="AD27" s="40"/>
      <c r="AE27" s="40"/>
      <c r="AF27" s="40"/>
      <c r="AG27" s="40"/>
      <c r="AH27" s="42"/>
      <c r="AI27" s="42"/>
      <c r="AJ27" s="43"/>
      <c r="AK27" s="101"/>
      <c r="AL27" s="44"/>
    </row>
    <row r="28" spans="1:39" s="9" customFormat="1" ht="13.5" customHeight="1" x14ac:dyDescent="0.25">
      <c r="A28" s="71" t="s">
        <v>3</v>
      </c>
      <c r="B28" s="40"/>
      <c r="C28" s="64"/>
      <c r="D28" s="41"/>
      <c r="E28" s="41"/>
      <c r="F28" s="41"/>
      <c r="G28" s="40"/>
      <c r="H28" s="40"/>
      <c r="I28" s="40"/>
      <c r="J28" s="40"/>
      <c r="K28" s="40"/>
      <c r="L28" s="40"/>
      <c r="M28" s="40"/>
      <c r="N28" s="40"/>
      <c r="O28" s="40"/>
      <c r="P28" s="40"/>
      <c r="Q28" s="40"/>
      <c r="R28" s="40"/>
      <c r="S28" s="40"/>
      <c r="T28" s="40"/>
      <c r="U28" s="40"/>
      <c r="V28" s="40"/>
      <c r="W28" s="40"/>
      <c r="X28" s="40"/>
      <c r="Y28" s="40"/>
      <c r="Z28" s="40"/>
      <c r="AA28" s="40"/>
      <c r="AB28" s="40"/>
      <c r="AC28" s="40"/>
      <c r="AD28" s="40"/>
      <c r="AE28" s="40"/>
      <c r="AF28" s="40"/>
      <c r="AG28" s="40"/>
      <c r="AH28" s="42"/>
      <c r="AI28" s="42"/>
      <c r="AJ28" s="43"/>
      <c r="AK28" s="101"/>
      <c r="AL28" s="44"/>
    </row>
    <row r="29" spans="1:39" s="10" customFormat="1" ht="16.5" x14ac:dyDescent="0.3">
      <c r="A29" s="137" t="s">
        <v>40</v>
      </c>
      <c r="B29" s="137"/>
      <c r="C29" s="137"/>
      <c r="D29" s="137"/>
      <c r="E29" s="137"/>
      <c r="F29" s="137"/>
      <c r="G29" s="19"/>
      <c r="H29" s="19"/>
      <c r="I29" s="19"/>
      <c r="J29" s="19"/>
      <c r="K29" s="19"/>
      <c r="L29" s="19"/>
      <c r="M29" s="19"/>
      <c r="N29" s="19"/>
      <c r="O29" s="19"/>
      <c r="P29" s="19"/>
      <c r="Q29" s="19"/>
      <c r="R29" s="19"/>
      <c r="S29" s="19"/>
      <c r="T29" s="19"/>
      <c r="U29" s="19"/>
      <c r="V29" s="19"/>
      <c r="W29" s="19"/>
      <c r="X29" s="19"/>
      <c r="Y29" s="19"/>
      <c r="Z29" s="19"/>
      <c r="AA29" s="19"/>
      <c r="AB29" s="19"/>
      <c r="AC29" s="19"/>
      <c r="AD29" s="19"/>
      <c r="AE29" s="19"/>
      <c r="AF29" s="19"/>
      <c r="AG29" s="19"/>
      <c r="AH29" s="47"/>
      <c r="AI29" s="47"/>
      <c r="AJ29" s="48"/>
      <c r="AK29" s="102"/>
      <c r="AL29" s="49"/>
    </row>
    <row r="30" spans="1:39" s="10" customFormat="1" ht="16.5" x14ac:dyDescent="0.3">
      <c r="A30" s="137"/>
      <c r="B30" s="137"/>
      <c r="C30" s="137"/>
      <c r="D30" s="137"/>
      <c r="E30" s="137"/>
      <c r="F30" s="137"/>
      <c r="G30" s="19"/>
      <c r="H30" s="19"/>
      <c r="I30" s="19"/>
      <c r="J30" s="19"/>
      <c r="K30" s="19"/>
      <c r="L30" s="19"/>
      <c r="M30" s="19"/>
      <c r="N30" s="19"/>
      <c r="O30" s="19"/>
      <c r="P30" s="19"/>
      <c r="Q30" s="19"/>
      <c r="R30" s="19"/>
      <c r="S30" s="19"/>
      <c r="T30" s="19"/>
      <c r="U30" s="19"/>
      <c r="V30" s="19"/>
      <c r="W30" s="19"/>
      <c r="X30" s="19"/>
      <c r="Y30" s="19"/>
      <c r="Z30" s="19"/>
      <c r="AA30" s="19"/>
      <c r="AB30" s="19"/>
      <c r="AC30" s="19"/>
      <c r="AD30" s="19"/>
      <c r="AE30" s="19"/>
      <c r="AF30" s="19"/>
      <c r="AG30" s="19"/>
      <c r="AH30" s="47"/>
      <c r="AI30" s="47"/>
      <c r="AJ30" s="51"/>
      <c r="AK30" s="103"/>
      <c r="AL30" s="49"/>
    </row>
    <row r="31" spans="1:39" s="10" customFormat="1" ht="16.5" x14ac:dyDescent="0.3">
      <c r="A31" s="137"/>
      <c r="B31" s="137"/>
      <c r="C31" s="137"/>
      <c r="D31" s="137"/>
      <c r="E31" s="137"/>
      <c r="F31" s="137"/>
      <c r="G31" s="19"/>
      <c r="H31" s="19"/>
      <c r="I31" s="19"/>
      <c r="J31" s="19"/>
      <c r="K31" s="19"/>
      <c r="L31" s="19"/>
      <c r="M31" s="19"/>
      <c r="N31" s="19"/>
      <c r="O31" s="19"/>
      <c r="P31" s="19"/>
      <c r="Q31" s="19"/>
      <c r="R31" s="19"/>
      <c r="S31" s="19"/>
      <c r="T31" s="19"/>
      <c r="U31" s="19"/>
      <c r="V31" s="19"/>
      <c r="W31" s="19"/>
      <c r="X31" s="19"/>
      <c r="Y31" s="19"/>
      <c r="Z31" s="19"/>
      <c r="AA31" s="19"/>
      <c r="AB31" s="19"/>
      <c r="AC31" s="19"/>
      <c r="AD31" s="19"/>
      <c r="AE31" s="19"/>
      <c r="AF31" s="19"/>
      <c r="AG31" s="27"/>
      <c r="AH31" s="47"/>
      <c r="AI31" s="47"/>
      <c r="AJ31" s="48"/>
      <c r="AK31" s="102"/>
      <c r="AL31" s="53"/>
    </row>
    <row r="32" spans="1:39" ht="24" customHeight="1" x14ac:dyDescent="0.25">
      <c r="A32" s="137"/>
      <c r="B32" s="137"/>
      <c r="C32" s="137"/>
      <c r="D32" s="137"/>
      <c r="E32" s="137"/>
      <c r="F32" s="137"/>
      <c r="G32" s="54"/>
      <c r="H32" s="54"/>
      <c r="I32" s="54"/>
      <c r="J32" s="54"/>
      <c r="K32" s="54"/>
      <c r="L32" s="54"/>
      <c r="M32" s="54"/>
      <c r="N32" s="54"/>
      <c r="O32" s="54"/>
      <c r="P32" s="54"/>
      <c r="Q32" s="54"/>
      <c r="R32" s="54"/>
      <c r="S32" s="54"/>
      <c r="T32" s="54"/>
      <c r="U32" s="54"/>
      <c r="V32" s="54"/>
      <c r="W32" s="54"/>
      <c r="X32" s="54"/>
      <c r="Y32" s="54"/>
      <c r="Z32" s="54"/>
      <c r="AA32" s="54"/>
      <c r="AB32" s="54"/>
      <c r="AC32" s="54"/>
      <c r="AD32" s="54"/>
      <c r="AE32" s="54"/>
      <c r="AF32" s="54"/>
      <c r="AG32" s="54"/>
      <c r="AH32" s="57"/>
      <c r="AI32" s="57"/>
      <c r="AJ32" s="56"/>
      <c r="AK32" s="104"/>
      <c r="AL32" s="54"/>
    </row>
    <row r="33" spans="1:38" ht="13.5" x14ac:dyDescent="0.25">
      <c r="A33" s="137"/>
      <c r="B33" s="137"/>
      <c r="C33" s="137"/>
      <c r="D33" s="137"/>
      <c r="E33" s="137"/>
      <c r="F33" s="137"/>
      <c r="G33" s="54"/>
      <c r="H33" s="54"/>
      <c r="I33" s="54"/>
      <c r="J33" s="54"/>
      <c r="K33" s="54"/>
      <c r="L33" s="54"/>
      <c r="M33" s="54"/>
      <c r="N33" s="54"/>
      <c r="O33" s="54"/>
      <c r="P33" s="54"/>
      <c r="Q33" s="54"/>
      <c r="R33" s="54"/>
      <c r="S33" s="54"/>
      <c r="T33" s="54"/>
      <c r="U33" s="54"/>
      <c r="V33" s="54"/>
      <c r="W33" s="54"/>
      <c r="X33" s="54"/>
      <c r="Y33" s="54"/>
      <c r="Z33" s="54"/>
      <c r="AA33" s="54"/>
      <c r="AB33" s="54"/>
      <c r="AC33" s="54"/>
      <c r="AD33" s="54"/>
      <c r="AE33" s="54"/>
      <c r="AF33" s="54"/>
      <c r="AG33" s="54"/>
      <c r="AH33" s="57"/>
      <c r="AI33" s="57"/>
      <c r="AJ33" s="56"/>
      <c r="AK33" s="104"/>
      <c r="AL33" s="54"/>
    </row>
    <row r="34" spans="1:38" ht="13.5" x14ac:dyDescent="0.25">
      <c r="A34" s="137"/>
      <c r="B34" s="137"/>
      <c r="C34" s="137"/>
      <c r="D34" s="137"/>
      <c r="E34" s="137"/>
      <c r="F34" s="137"/>
      <c r="G34" s="54"/>
      <c r="H34" s="54"/>
      <c r="I34" s="54"/>
      <c r="J34" s="54"/>
      <c r="K34" s="54"/>
      <c r="L34" s="54"/>
      <c r="M34" s="54"/>
      <c r="N34" s="54"/>
      <c r="O34" s="54"/>
      <c r="P34" s="54"/>
      <c r="Q34" s="54"/>
      <c r="R34" s="54"/>
      <c r="S34" s="54"/>
      <c r="T34" s="54"/>
      <c r="U34" s="54"/>
      <c r="V34" s="54"/>
      <c r="W34" s="54"/>
      <c r="X34" s="54"/>
      <c r="Y34" s="54"/>
      <c r="Z34" s="54"/>
      <c r="AA34" s="54"/>
      <c r="AB34" s="54"/>
      <c r="AC34" s="54"/>
      <c r="AD34" s="54"/>
      <c r="AE34" s="54"/>
      <c r="AF34" s="54"/>
      <c r="AG34" s="54"/>
      <c r="AH34" s="57"/>
      <c r="AI34" s="57"/>
      <c r="AJ34" s="56"/>
      <c r="AK34" s="104"/>
      <c r="AL34" s="54"/>
    </row>
    <row r="35" spans="1:38" ht="13.5" x14ac:dyDescent="0.25">
      <c r="A35" s="45"/>
      <c r="B35" s="19"/>
      <c r="C35" s="62"/>
      <c r="D35" s="50"/>
      <c r="E35" s="50"/>
      <c r="F35" s="26"/>
      <c r="G35" s="54"/>
      <c r="H35" s="54"/>
      <c r="I35" s="54"/>
      <c r="J35" s="54"/>
      <c r="K35" s="54"/>
      <c r="L35" s="54"/>
      <c r="M35" s="54"/>
      <c r="N35" s="54"/>
      <c r="O35" s="54"/>
      <c r="P35" s="54"/>
      <c r="Q35" s="54"/>
      <c r="R35" s="54"/>
      <c r="S35" s="54"/>
      <c r="T35" s="54"/>
      <c r="U35" s="54"/>
      <c r="V35" s="54"/>
      <c r="W35" s="54"/>
      <c r="X35" s="54"/>
      <c r="Y35" s="54"/>
      <c r="Z35" s="54"/>
      <c r="AA35" s="54"/>
      <c r="AB35" s="54"/>
      <c r="AC35" s="54"/>
      <c r="AD35" s="54"/>
      <c r="AE35" s="54"/>
      <c r="AF35" s="54"/>
      <c r="AG35" s="54"/>
      <c r="AH35" s="57"/>
      <c r="AI35" s="57"/>
      <c r="AJ35" s="56"/>
      <c r="AK35" s="104"/>
      <c r="AL35" s="54"/>
    </row>
    <row r="36" spans="1:38" ht="13.5" x14ac:dyDescent="0.25">
      <c r="A36" s="45"/>
      <c r="B36" s="19"/>
      <c r="C36" s="62"/>
      <c r="D36" s="21"/>
      <c r="E36" s="21"/>
      <c r="F36" s="21"/>
      <c r="G36" s="54"/>
      <c r="H36" s="54"/>
      <c r="I36" s="54"/>
      <c r="J36" s="54"/>
      <c r="K36" s="54"/>
      <c r="L36" s="54"/>
      <c r="M36" s="54"/>
      <c r="N36" s="54"/>
      <c r="O36" s="54"/>
      <c r="P36" s="54"/>
      <c r="Q36" s="54"/>
      <c r="R36" s="54"/>
      <c r="S36" s="54"/>
      <c r="T36" s="54"/>
      <c r="U36" s="54"/>
      <c r="V36" s="54"/>
      <c r="W36" s="54"/>
      <c r="X36" s="54"/>
      <c r="Y36" s="54"/>
      <c r="Z36" s="54"/>
      <c r="AA36" s="54"/>
      <c r="AB36" s="54"/>
      <c r="AC36" s="54"/>
      <c r="AD36" s="54"/>
      <c r="AE36" s="54"/>
      <c r="AF36" s="54"/>
      <c r="AG36" s="54"/>
      <c r="AH36" s="57"/>
      <c r="AI36" s="57"/>
      <c r="AJ36" s="56"/>
      <c r="AK36" s="104"/>
      <c r="AL36" s="54"/>
    </row>
    <row r="37" spans="1:38" ht="15.75" x14ac:dyDescent="0.25">
      <c r="A37" s="54"/>
      <c r="B37" s="73"/>
      <c r="C37" s="65"/>
      <c r="D37" s="55"/>
      <c r="E37" s="55"/>
      <c r="F37" s="55"/>
      <c r="G37" s="54"/>
      <c r="H37" s="54"/>
      <c r="I37" s="54"/>
      <c r="J37" s="54"/>
      <c r="K37" s="54"/>
      <c r="L37" s="54"/>
      <c r="M37" s="54"/>
      <c r="N37" s="54"/>
      <c r="O37" s="54"/>
      <c r="P37" s="54"/>
      <c r="Q37" s="54"/>
      <c r="R37" s="54"/>
      <c r="S37" s="54"/>
      <c r="T37" s="54"/>
      <c r="U37" s="54"/>
      <c r="V37" s="54"/>
      <c r="W37" s="54"/>
      <c r="X37" s="54"/>
      <c r="Y37" s="54"/>
      <c r="Z37" s="54"/>
      <c r="AA37" s="54"/>
      <c r="AB37" s="54"/>
      <c r="AC37" s="54"/>
      <c r="AD37" s="54"/>
      <c r="AE37" s="54"/>
      <c r="AF37" s="54"/>
      <c r="AG37" s="54"/>
      <c r="AH37" s="57"/>
      <c r="AI37" s="57"/>
      <c r="AJ37" s="56"/>
      <c r="AK37" s="104"/>
      <c r="AL37" s="54"/>
    </row>
    <row r="38" spans="1:38" ht="13.5" x14ac:dyDescent="0.25">
      <c r="A38" s="54"/>
      <c r="B38" s="54"/>
      <c r="C38" s="65"/>
      <c r="D38" s="55"/>
      <c r="E38" s="55"/>
      <c r="F38" s="55"/>
    </row>
    <row r="39" spans="1:38" ht="15.75" x14ac:dyDescent="0.3">
      <c r="A39" s="54"/>
      <c r="B39" s="58"/>
      <c r="C39" s="66"/>
      <c r="D39" s="59"/>
      <c r="E39" s="59"/>
      <c r="F39" s="60"/>
    </row>
    <row r="40" spans="1:38" ht="15.75" x14ac:dyDescent="0.3">
      <c r="A40" s="54"/>
      <c r="B40" s="54"/>
      <c r="C40" s="66"/>
      <c r="D40" s="59"/>
      <c r="E40" s="59"/>
      <c r="F40" s="60"/>
    </row>
    <row r="41" spans="1:38" ht="15.75" x14ac:dyDescent="0.3">
      <c r="A41" s="54"/>
      <c r="B41" s="54"/>
      <c r="C41" s="66"/>
      <c r="D41" s="59"/>
      <c r="E41" s="59"/>
      <c r="F41" s="60"/>
    </row>
    <row r="42" spans="1:38" ht="15.75" x14ac:dyDescent="0.3">
      <c r="A42" s="54"/>
      <c r="B42" s="54"/>
      <c r="C42" s="66"/>
      <c r="D42" s="59"/>
      <c r="E42" s="59"/>
      <c r="F42" s="60"/>
    </row>
    <row r="43" spans="1:38" ht="15" x14ac:dyDescent="0.25">
      <c r="C43" s="67"/>
      <c r="D43" s="16"/>
      <c r="E43" s="16"/>
      <c r="F43" s="17"/>
    </row>
  </sheetData>
  <protectedRanges>
    <protectedRange sqref="B36:C36" name="Диапазон4_2"/>
    <protectedRange sqref="B35:E35" name="Диапазон4_1_1"/>
  </protectedRanges>
  <mergeCells count="5">
    <mergeCell ref="C2:G2"/>
    <mergeCell ref="AK2:AL2"/>
    <mergeCell ref="AK3:AL3"/>
    <mergeCell ref="A29:F34"/>
    <mergeCell ref="H20:AH20"/>
  </mergeCells>
  <phoneticPr fontId="3" type="noConversion"/>
  <conditionalFormatting sqref="H6:AF7 H19:AF19 I8:AF12 I15:AF15 I17:AF18">
    <cfRule type="cellIs" dxfId="16" priority="32" stopIfTrue="1" operator="equal">
      <formula>0</formula>
    </cfRule>
  </conditionalFormatting>
  <conditionalFormatting sqref="A6:A13 A15:A19">
    <cfRule type="cellIs" dxfId="15" priority="33" stopIfTrue="1" operator="notEqual">
      <formula>1</formula>
    </cfRule>
  </conditionalFormatting>
  <conditionalFormatting sqref="H8">
    <cfRule type="cellIs" dxfId="14" priority="18" stopIfTrue="1" operator="equal">
      <formula>0</formula>
    </cfRule>
  </conditionalFormatting>
  <conditionalFormatting sqref="H9">
    <cfRule type="cellIs" dxfId="13" priority="17" stopIfTrue="1" operator="equal">
      <formula>0</formula>
    </cfRule>
  </conditionalFormatting>
  <conditionalFormatting sqref="H10">
    <cfRule type="cellIs" dxfId="12" priority="16" stopIfTrue="1" operator="equal">
      <formula>0</formula>
    </cfRule>
  </conditionalFormatting>
  <conditionalFormatting sqref="H11">
    <cfRule type="cellIs" dxfId="11" priority="15" stopIfTrue="1" operator="equal">
      <formula>0</formula>
    </cfRule>
  </conditionalFormatting>
  <conditionalFormatting sqref="H12">
    <cfRule type="cellIs" dxfId="10" priority="14" stopIfTrue="1" operator="equal">
      <formula>0</formula>
    </cfRule>
  </conditionalFormatting>
  <conditionalFormatting sqref="I13:AF13">
    <cfRule type="cellIs" dxfId="9" priority="13" stopIfTrue="1" operator="equal">
      <formula>0</formula>
    </cfRule>
  </conditionalFormatting>
  <conditionalFormatting sqref="H13">
    <cfRule type="cellIs" dxfId="8" priority="12" stopIfTrue="1" operator="equal">
      <formula>0</formula>
    </cfRule>
  </conditionalFormatting>
  <conditionalFormatting sqref="A14">
    <cfRule type="cellIs" dxfId="7" priority="11" stopIfTrue="1" operator="notEqual">
      <formula>1</formula>
    </cfRule>
  </conditionalFormatting>
  <conditionalFormatting sqref="I14:AF14">
    <cfRule type="cellIs" dxfId="6" priority="10" stopIfTrue="1" operator="equal">
      <formula>0</formula>
    </cfRule>
  </conditionalFormatting>
  <conditionalFormatting sqref="H14">
    <cfRule type="cellIs" dxfId="5" priority="9" stopIfTrue="1" operator="equal">
      <formula>0</formula>
    </cfRule>
  </conditionalFormatting>
  <conditionalFormatting sqref="H15">
    <cfRule type="cellIs" dxfId="4" priority="8" stopIfTrue="1" operator="equal">
      <formula>0</formula>
    </cfRule>
  </conditionalFormatting>
  <conditionalFormatting sqref="I16:AF16">
    <cfRule type="cellIs" dxfId="3" priority="7" stopIfTrue="1" operator="equal">
      <formula>0</formula>
    </cfRule>
  </conditionalFormatting>
  <conditionalFormatting sqref="H16">
    <cfRule type="cellIs" dxfId="2" priority="6" stopIfTrue="1" operator="equal">
      <formula>0</formula>
    </cfRule>
  </conditionalFormatting>
  <conditionalFormatting sqref="H17">
    <cfRule type="cellIs" dxfId="1" priority="5" stopIfTrue="1" operator="equal">
      <formula>0</formula>
    </cfRule>
  </conditionalFormatting>
  <conditionalFormatting sqref="H18">
    <cfRule type="cellIs" dxfId="0" priority="4" stopIfTrue="1" operator="equal">
      <formula>0</formula>
    </cfRule>
  </conditionalFormatting>
  <pageMargins left="0.19685039370078741" right="0.19685039370078741" top="0.19685039370078741" bottom="0.39370078740157483" header="0.51181102362204722" footer="0.19685039370078741"/>
  <pageSetup paperSize="9" scale="58" fitToHeight="0" orientation="landscape" r:id="rId1"/>
  <headerFooter alignWithMargins="0">
    <oddFooter>Страница &amp;P из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27</vt:i4>
      </vt:variant>
    </vt:vector>
  </HeadingPairs>
  <TitlesOfParts>
    <vt:vector size="28" baseType="lpstr">
      <vt:lpstr>Приложение № 1</vt:lpstr>
      <vt:lpstr>_pp607</vt:lpstr>
      <vt:lpstr>_pp608</vt:lpstr>
      <vt:lpstr>_pp609</vt:lpstr>
      <vt:lpstr>_pp610</vt:lpstr>
      <vt:lpstr>_pp611</vt:lpstr>
      <vt:lpstr>_pp612</vt:lpstr>
      <vt:lpstr>_pp701</vt:lpstr>
      <vt:lpstr>_pp702</vt:lpstr>
      <vt:lpstr>_pp707</vt:lpstr>
      <vt:lpstr>_pp708</vt:lpstr>
      <vt:lpstr>_pp709</vt:lpstr>
      <vt:lpstr>_pp710</vt:lpstr>
      <vt:lpstr>_pp711</vt:lpstr>
      <vt:lpstr>_pp712</vt:lpstr>
      <vt:lpstr>_pp801</vt:lpstr>
      <vt:lpstr>_pp802</vt:lpstr>
      <vt:lpstr>_pp803</vt:lpstr>
      <vt:lpstr>_pp804</vt:lpstr>
      <vt:lpstr>_pp805</vt:lpstr>
      <vt:lpstr>_pp806</vt:lpstr>
      <vt:lpstr>_pp807</vt:lpstr>
      <vt:lpstr>_pp808</vt:lpstr>
      <vt:lpstr>_pp809</vt:lpstr>
      <vt:lpstr>_pp810</vt:lpstr>
      <vt:lpstr>LotName8</vt:lpstr>
      <vt:lpstr>'Приложение № 1'!Заголовки_для_печати</vt:lpstr>
      <vt:lpstr>'Приложение № 1'!Область_печати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КОРЕНИК Елена Николаевна</dc:creator>
  <cp:lastModifiedBy>Федорчуков Сергей Сергеевич</cp:lastModifiedBy>
  <cp:lastPrinted>2016-10-21T08:57:12Z</cp:lastPrinted>
  <dcterms:created xsi:type="dcterms:W3CDTF">2005-06-03T09:57:20Z</dcterms:created>
  <dcterms:modified xsi:type="dcterms:W3CDTF">2016-10-21T14:26:42Z</dcterms:modified>
</cp:coreProperties>
</file>