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45" windowWidth="9555" windowHeight="163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Спецификация!$A$1:$I$40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I20" i="2" l="1"/>
  <c r="I21" i="2"/>
  <c r="I22" i="2"/>
  <c r="I23" i="2"/>
  <c r="I24" i="2"/>
  <c r="I25" i="2"/>
  <c r="I26" i="2"/>
  <c r="I19" i="2"/>
  <c r="I17" i="2"/>
  <c r="I18" i="2"/>
  <c r="G27" i="2"/>
  <c r="I16" i="2"/>
  <c r="I9" i="2" l="1"/>
  <c r="I10" i="2"/>
  <c r="I11" i="2"/>
  <c r="I12" i="2"/>
  <c r="I13" i="2"/>
  <c r="I14" i="2"/>
  <c r="I15" i="2"/>
  <c r="I7" i="2"/>
  <c r="I8" i="2" l="1"/>
  <c r="I27" i="2" s="1"/>
</calcChain>
</file>

<file path=xl/sharedStrings.xml><?xml version="1.0" encoding="utf-8"?>
<sst xmlns="http://schemas.openxmlformats.org/spreadsheetml/2006/main" count="134" uniqueCount="81">
  <si>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</si>
  <si>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</si>
  <si>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</si>
  <si>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</si>
  <si>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</si>
  <si>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</si>
  <si>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</si>
  <si>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</si>
  <si>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</si>
  <si>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Спецификация №1</t>
  </si>
  <si>
    <t>Количество</t>
  </si>
  <si>
    <t>Условия оплаты: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</si>
  <si>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</si>
  <si>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</si>
  <si>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</si>
  <si>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</si>
  <si>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</si>
  <si>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>Код (№) в соответствии с Единым номенклатурным справочником</t>
  </si>
  <si>
    <t>Предприятие изготовитель /страна производства</t>
  </si>
  <si>
    <t>100% оплата по Договору осуществляется Покупателем по факту поставки Товара, на основании счета Поставщика в течение 10 (десяти)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</si>
  <si>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______________ Савельев И.П.</t>
  </si>
  <si>
    <t>шт</t>
  </si>
  <si>
    <t>-</t>
  </si>
  <si>
    <t xml:space="preserve">Товар должен быть новым, ранее не использованным, отвечать всем требованиям и стандартам, действующими в РФ. </t>
  </si>
  <si>
    <t>к Договору № ____________/от ____.04.2014г.</t>
  </si>
  <si>
    <t>Генеральный директор</t>
  </si>
  <si>
    <t>к Договору  № ___________________ от ____ апреля 2014г</t>
  </si>
  <si>
    <t>кг.</t>
  </si>
  <si>
    <t>м.кв.</t>
  </si>
  <si>
    <t>рул.</t>
  </si>
  <si>
    <t>уп.</t>
  </si>
  <si>
    <t>м.п.</t>
  </si>
  <si>
    <t>Цена за единицу Товара  без  НДС, руб.</t>
  </si>
  <si>
    <t>Общая сумма без НДС, руб.</t>
  </si>
  <si>
    <t>Оргалит толщ 0,5 см  2,1х2</t>
  </si>
  <si>
    <t>Плёнка полиэтилен армированный 140г/м.кв 3х50</t>
  </si>
  <si>
    <t>Плёнка полиэтилен ширина 3 м</t>
  </si>
  <si>
    <t>Рубероид</t>
  </si>
  <si>
    <t>D-4мм; L-30мм</t>
  </si>
  <si>
    <t>Саморезы по дереву D-4мм; L-40мм</t>
  </si>
  <si>
    <t>Скобы для строительного пистолета</t>
  </si>
  <si>
    <t>Утеплитель при строительстве зданий</t>
  </si>
  <si>
    <t>Железо оцинкованное</t>
  </si>
  <si>
    <t>Железо листовое 1мм</t>
  </si>
  <si>
    <t>Железо листовое 3мм</t>
  </si>
  <si>
    <t>Железо листовое 5мм</t>
  </si>
  <si>
    <t>Железо листовое нержавейка 1-2мм</t>
  </si>
  <si>
    <t>Россия</t>
  </si>
  <si>
    <t>Плотность 140 г/м.кв Длинна в рулоне 50 п.м Разворот рукава 3м</t>
  </si>
  <si>
    <t>Плотность 65 г/м.кв Длинна в рулоне 50 п.м Разворот рукава 3м</t>
  </si>
  <si>
    <t>Металлические длинна 100 мм</t>
  </si>
  <si>
    <t>Металлические длинна 120 мм</t>
  </si>
  <si>
    <t>Металлические длинна 150 мм</t>
  </si>
  <si>
    <t>Металлические длинна 200 мм</t>
  </si>
  <si>
    <t>Металлические длинна 40 мм</t>
  </si>
  <si>
    <t>Металлические длинна 80 мм</t>
  </si>
  <si>
    <t>толщина 0,5 см., длинна 2,1 м., ширина 2 м</t>
  </si>
  <si>
    <t>В упаковке 1000 П-образных скоб, скобы на 12 мм</t>
  </si>
  <si>
    <t>РКК 400</t>
  </si>
  <si>
    <t>Саморезы металлические, по дереву. Диаметр 4 мм, длинна 30мм</t>
  </si>
  <si>
    <t>Саморезы металлические, по дереву. Диаметр 4 мм, длинна 40мм</t>
  </si>
  <si>
    <t>Толщина 2-4  мм</t>
  </si>
  <si>
    <t>Толщина 1 мм</t>
  </si>
  <si>
    <t>Толщина 3 мм</t>
  </si>
  <si>
    <t>Толщина 5 мм</t>
  </si>
  <si>
    <t>Толщина 1-2 мм</t>
  </si>
  <si>
    <t>Толщина 8-12 см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</si>
  <si>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</t>
  </si>
  <si>
    <t xml:space="preserve">Итого: ______________ (____________) рубля 00 копеек, в том числе  НДС (18%) __________ (_____________________) рублей 30 копеек 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</si>
  <si>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 МТС по Договору № _____ от _____20__г.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</si>
  <si>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</si>
  <si>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 xml:space="preserve">Цена Договора включает в себя: </t>
  </si>
  <si>
    <t>Срок, условия и место поставки:</t>
  </si>
  <si>
    <t>________________/</t>
  </si>
  <si>
    <t xml:space="preserve">Гвозди 80 </t>
  </si>
  <si>
    <t xml:space="preserve">Гвозди 40 </t>
  </si>
  <si>
    <t xml:space="preserve">Гвозди 200 </t>
  </si>
  <si>
    <t xml:space="preserve">Гвозди 150 </t>
  </si>
  <si>
    <t xml:space="preserve">Гвозди 120 </t>
  </si>
  <si>
    <t xml:space="preserve">Гвозди 100 </t>
  </si>
  <si>
    <t>Поролон листовой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</si>
</sst>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4" fontId="5" fillId="0" borderId="1" xfId="11" applyNumberFormat="1" applyFont="1" applyFill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view="pageBreakPreview" zoomScale="70" zoomScaleNormal="75" zoomScaleSheetLayoutView="70" workbookViewId="0">
      <selection activeCell="L29" sqref="L29"/>
    </sheetView>
  </sheetViews>
  <sheetFormatPr defaultRowHeight="15.75" x14ac:dyDescent="0.25"/>
  <cols>
    <col min="1" max="1" width="9.28515625" style="7" customWidth="1"/>
    <col min="2" max="2" width="46.7109375" style="2" customWidth="1"/>
    <col min="3" max="3" width="39.7109375" style="2" customWidth="1"/>
    <col min="4" max="4" width="38.28515625" style="2" customWidth="1"/>
    <col min="5" max="5" width="26.140625" style="2" customWidth="1"/>
    <col min="6" max="6" width="16.140625" style="3" customWidth="1"/>
    <col min="7" max="7" width="14.5703125" style="3" customWidth="1"/>
    <col min="8" max="8" width="18" style="4" customWidth="1"/>
    <col min="9" max="9" width="21.28515625" style="4" customWidth="1"/>
    <col min="10" max="13" width="15.5703125" style="6" customWidth="1"/>
    <col min="14" max="16384" width="9.140625" style="6"/>
  </cols>
  <sheetData>
    <row r="1" spans="1:9" x14ac:dyDescent="0.25">
      <c r="A1" s="1"/>
      <c r="I1" s="5" t="s">
        <v>0</v>
      </c>
    </row>
    <row r="2" spans="1:9" x14ac:dyDescent="0.25">
      <c r="A2" s="1"/>
      <c r="G2" s="29" t="s">
        <v>24</v>
      </c>
      <c r="H2" s="29"/>
      <c r="I2" s="29"/>
    </row>
    <row r="3" spans="1:9" x14ac:dyDescent="0.25">
      <c r="A3" s="29" t="s">
        <v>9</v>
      </c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27" t="s">
        <v>26</v>
      </c>
      <c r="B4" s="27"/>
      <c r="C4" s="27"/>
      <c r="D4" s="27"/>
      <c r="E4" s="27"/>
      <c r="F4" s="27"/>
      <c r="G4" s="27"/>
      <c r="H4" s="27"/>
      <c r="I4" s="27"/>
    </row>
    <row r="5" spans="1:9" x14ac:dyDescent="0.25">
      <c r="A5" s="1" t="s">
        <v>1</v>
      </c>
      <c r="H5" s="28"/>
      <c r="I5" s="28"/>
    </row>
    <row r="6" spans="1:9" ht="65.25" customHeight="1" x14ac:dyDescent="0.25">
      <c r="A6" s="8" t="s">
        <v>7</v>
      </c>
      <c r="B6" s="24" t="s">
        <v>13</v>
      </c>
      <c r="C6" s="9" t="s">
        <v>17</v>
      </c>
      <c r="D6" s="9" t="s">
        <v>15</v>
      </c>
      <c r="E6" s="9" t="s">
        <v>18</v>
      </c>
      <c r="F6" s="10" t="s">
        <v>8</v>
      </c>
      <c r="G6" s="11" t="s">
        <v>10</v>
      </c>
      <c r="H6" s="10" t="s">
        <v>32</v>
      </c>
      <c r="I6" s="10" t="s">
        <v>33</v>
      </c>
    </row>
    <row r="7" spans="1:9" ht="34.5" customHeight="1" x14ac:dyDescent="0.25">
      <c r="A7" s="22">
        <v>1</v>
      </c>
      <c r="B7" s="9" t="s">
        <v>79</v>
      </c>
      <c r="C7" s="23" t="s">
        <v>22</v>
      </c>
      <c r="D7" s="9" t="s">
        <v>50</v>
      </c>
      <c r="E7" s="9" t="s">
        <v>47</v>
      </c>
      <c r="F7" s="10" t="s">
        <v>27</v>
      </c>
      <c r="G7" s="11">
        <v>50</v>
      </c>
      <c r="H7" s="10">
        <v>72.083333333333329</v>
      </c>
      <c r="I7" s="10">
        <f>H7*G7</f>
        <v>3604.1666666666665</v>
      </c>
    </row>
    <row r="8" spans="1:9" ht="34.5" customHeight="1" x14ac:dyDescent="0.25">
      <c r="A8" s="22">
        <v>2</v>
      </c>
      <c r="B8" s="9" t="s">
        <v>78</v>
      </c>
      <c r="C8" s="23" t="s">
        <v>22</v>
      </c>
      <c r="D8" s="9" t="s">
        <v>51</v>
      </c>
      <c r="E8" s="9" t="s">
        <v>47</v>
      </c>
      <c r="F8" s="10" t="s">
        <v>27</v>
      </c>
      <c r="G8" s="11">
        <v>50</v>
      </c>
      <c r="H8" s="10">
        <v>72.166666666666671</v>
      </c>
      <c r="I8" s="10">
        <f t="shared" ref="I8:I26" si="0">H8*G8</f>
        <v>3608.3333333333335</v>
      </c>
    </row>
    <row r="9" spans="1:9" ht="34.5" customHeight="1" x14ac:dyDescent="0.25">
      <c r="A9" s="22">
        <v>3</v>
      </c>
      <c r="B9" s="9" t="s">
        <v>77</v>
      </c>
      <c r="C9" s="23" t="s">
        <v>22</v>
      </c>
      <c r="D9" s="9" t="s">
        <v>52</v>
      </c>
      <c r="E9" s="9" t="s">
        <v>47</v>
      </c>
      <c r="F9" s="10" t="s">
        <v>27</v>
      </c>
      <c r="G9" s="11">
        <v>20</v>
      </c>
      <c r="H9" s="10">
        <v>72.25</v>
      </c>
      <c r="I9" s="10">
        <f t="shared" si="0"/>
        <v>1445</v>
      </c>
    </row>
    <row r="10" spans="1:9" ht="34.5" customHeight="1" x14ac:dyDescent="0.25">
      <c r="A10" s="22">
        <v>4</v>
      </c>
      <c r="B10" s="9" t="s">
        <v>76</v>
      </c>
      <c r="C10" s="23" t="s">
        <v>22</v>
      </c>
      <c r="D10" s="9" t="s">
        <v>53</v>
      </c>
      <c r="E10" s="9" t="s">
        <v>47</v>
      </c>
      <c r="F10" s="10" t="s">
        <v>27</v>
      </c>
      <c r="G10" s="11">
        <v>10</v>
      </c>
      <c r="H10" s="10">
        <v>72.333333333333329</v>
      </c>
      <c r="I10" s="10">
        <f t="shared" si="0"/>
        <v>723.33333333333326</v>
      </c>
    </row>
    <row r="11" spans="1:9" ht="34.5" customHeight="1" x14ac:dyDescent="0.25">
      <c r="A11" s="22">
        <v>5</v>
      </c>
      <c r="B11" s="9" t="s">
        <v>75</v>
      </c>
      <c r="C11" s="23" t="s">
        <v>22</v>
      </c>
      <c r="D11" s="9" t="s">
        <v>54</v>
      </c>
      <c r="E11" s="9" t="s">
        <v>47</v>
      </c>
      <c r="F11" s="10" t="s">
        <v>27</v>
      </c>
      <c r="G11" s="11">
        <v>10</v>
      </c>
      <c r="H11" s="10">
        <v>82.833333333333329</v>
      </c>
      <c r="I11" s="10">
        <f t="shared" si="0"/>
        <v>828.33333333333326</v>
      </c>
    </row>
    <row r="12" spans="1:9" ht="34.5" customHeight="1" x14ac:dyDescent="0.25">
      <c r="A12" s="22">
        <v>6</v>
      </c>
      <c r="B12" s="9" t="s">
        <v>74</v>
      </c>
      <c r="C12" s="23" t="s">
        <v>22</v>
      </c>
      <c r="D12" s="9" t="s">
        <v>55</v>
      </c>
      <c r="E12" s="9" t="s">
        <v>47</v>
      </c>
      <c r="F12" s="10" t="s">
        <v>27</v>
      </c>
      <c r="G12" s="11">
        <v>20</v>
      </c>
      <c r="H12" s="10">
        <v>65.833333333333329</v>
      </c>
      <c r="I12" s="10">
        <f t="shared" si="0"/>
        <v>1316.6666666666665</v>
      </c>
    </row>
    <row r="13" spans="1:9" ht="34.5" customHeight="1" x14ac:dyDescent="0.25">
      <c r="A13" s="22">
        <v>7</v>
      </c>
      <c r="B13" s="9" t="s">
        <v>34</v>
      </c>
      <c r="C13" s="23" t="s">
        <v>22</v>
      </c>
      <c r="D13" s="9" t="s">
        <v>56</v>
      </c>
      <c r="E13" s="9" t="s">
        <v>47</v>
      </c>
      <c r="F13" s="10" t="s">
        <v>28</v>
      </c>
      <c r="G13" s="11">
        <v>20</v>
      </c>
      <c r="H13" s="10">
        <v>605.5</v>
      </c>
      <c r="I13" s="10">
        <f t="shared" si="0"/>
        <v>12110</v>
      </c>
    </row>
    <row r="14" spans="1:9" ht="34.5" customHeight="1" x14ac:dyDescent="0.25">
      <c r="A14" s="22">
        <v>8</v>
      </c>
      <c r="B14" s="9" t="s">
        <v>35</v>
      </c>
      <c r="C14" s="23" t="s">
        <v>22</v>
      </c>
      <c r="D14" s="9" t="s">
        <v>48</v>
      </c>
      <c r="E14" s="9" t="s">
        <v>47</v>
      </c>
      <c r="F14" s="10" t="s">
        <v>29</v>
      </c>
      <c r="G14" s="11">
        <v>1</v>
      </c>
      <c r="H14" s="10">
        <v>5275</v>
      </c>
      <c r="I14" s="10">
        <f t="shared" si="0"/>
        <v>5275</v>
      </c>
    </row>
    <row r="15" spans="1:9" ht="34.5" customHeight="1" x14ac:dyDescent="0.25">
      <c r="A15" s="22">
        <v>9</v>
      </c>
      <c r="B15" s="9" t="s">
        <v>36</v>
      </c>
      <c r="C15" s="23" t="s">
        <v>22</v>
      </c>
      <c r="D15" s="9" t="s">
        <v>49</v>
      </c>
      <c r="E15" s="9" t="s">
        <v>47</v>
      </c>
      <c r="F15" s="10" t="s">
        <v>29</v>
      </c>
      <c r="G15" s="11">
        <v>1</v>
      </c>
      <c r="H15" s="10">
        <v>2913.3333333333335</v>
      </c>
      <c r="I15" s="10">
        <f t="shared" si="0"/>
        <v>2913.3333333333335</v>
      </c>
    </row>
    <row r="16" spans="1:9" ht="34.5" customHeight="1" x14ac:dyDescent="0.25">
      <c r="A16" s="22">
        <v>10</v>
      </c>
      <c r="B16" s="9" t="s">
        <v>37</v>
      </c>
      <c r="C16" s="23" t="s">
        <v>22</v>
      </c>
      <c r="D16" s="9" t="s">
        <v>58</v>
      </c>
      <c r="E16" s="9" t="s">
        <v>47</v>
      </c>
      <c r="F16" s="10" t="s">
        <v>29</v>
      </c>
      <c r="G16" s="11">
        <v>25</v>
      </c>
      <c r="H16" s="10">
        <v>577.5</v>
      </c>
      <c r="I16" s="10">
        <f t="shared" si="0"/>
        <v>14437.5</v>
      </c>
    </row>
    <row r="17" spans="1:9" ht="34.5" customHeight="1" x14ac:dyDescent="0.25">
      <c r="A17" s="22">
        <v>11</v>
      </c>
      <c r="B17" s="9" t="s">
        <v>38</v>
      </c>
      <c r="C17" s="23" t="s">
        <v>22</v>
      </c>
      <c r="D17" s="9" t="s">
        <v>59</v>
      </c>
      <c r="E17" s="9" t="s">
        <v>47</v>
      </c>
      <c r="F17" s="10" t="s">
        <v>27</v>
      </c>
      <c r="G17" s="3">
        <v>20</v>
      </c>
      <c r="H17" s="10">
        <v>190.75</v>
      </c>
      <c r="I17" s="10">
        <f>H17*G18</f>
        <v>3815</v>
      </c>
    </row>
    <row r="18" spans="1:9" ht="34.5" customHeight="1" x14ac:dyDescent="0.25">
      <c r="A18" s="22">
        <v>12</v>
      </c>
      <c r="B18" s="9" t="s">
        <v>39</v>
      </c>
      <c r="C18" s="23" t="s">
        <v>22</v>
      </c>
      <c r="D18" s="9" t="s">
        <v>60</v>
      </c>
      <c r="E18" s="9" t="s">
        <v>47</v>
      </c>
      <c r="F18" s="25" t="s">
        <v>27</v>
      </c>
      <c r="G18" s="11">
        <v>20</v>
      </c>
      <c r="H18" s="10">
        <v>190.75</v>
      </c>
      <c r="I18" s="10">
        <f t="shared" si="0"/>
        <v>3815</v>
      </c>
    </row>
    <row r="19" spans="1:9" ht="34.5" customHeight="1" x14ac:dyDescent="0.25">
      <c r="A19" s="22">
        <v>13</v>
      </c>
      <c r="B19" s="9" t="s">
        <v>40</v>
      </c>
      <c r="C19" s="23" t="s">
        <v>22</v>
      </c>
      <c r="D19" s="9" t="s">
        <v>57</v>
      </c>
      <c r="E19" s="9" t="s">
        <v>47</v>
      </c>
      <c r="F19" s="10" t="s">
        <v>30</v>
      </c>
      <c r="G19" s="11">
        <v>50</v>
      </c>
      <c r="H19" s="10">
        <v>147.5</v>
      </c>
      <c r="I19" s="10">
        <f t="shared" si="0"/>
        <v>7375</v>
      </c>
    </row>
    <row r="20" spans="1:9" ht="34.5" customHeight="1" x14ac:dyDescent="0.25">
      <c r="A20" s="22">
        <v>14</v>
      </c>
      <c r="B20" s="9" t="s">
        <v>41</v>
      </c>
      <c r="C20" s="23" t="s">
        <v>22</v>
      </c>
      <c r="D20" s="9"/>
      <c r="E20" s="9" t="s">
        <v>47</v>
      </c>
      <c r="F20" s="10" t="s">
        <v>21</v>
      </c>
      <c r="G20" s="11">
        <v>5</v>
      </c>
      <c r="H20" s="10">
        <v>1818.3333333333333</v>
      </c>
      <c r="I20" s="10">
        <f t="shared" si="0"/>
        <v>9091.6666666666661</v>
      </c>
    </row>
    <row r="21" spans="1:9" ht="34.5" customHeight="1" x14ac:dyDescent="0.25">
      <c r="A21" s="22">
        <v>15</v>
      </c>
      <c r="B21" s="9" t="s">
        <v>42</v>
      </c>
      <c r="C21" s="23" t="s">
        <v>22</v>
      </c>
      <c r="D21" s="9" t="s">
        <v>61</v>
      </c>
      <c r="E21" s="9" t="s">
        <v>47</v>
      </c>
      <c r="F21" s="10" t="s">
        <v>28</v>
      </c>
      <c r="G21" s="11">
        <v>5</v>
      </c>
      <c r="H21" s="10">
        <v>253.25</v>
      </c>
      <c r="I21" s="10">
        <f t="shared" si="0"/>
        <v>1266.25</v>
      </c>
    </row>
    <row r="22" spans="1:9" ht="34.5" customHeight="1" x14ac:dyDescent="0.25">
      <c r="A22" s="22">
        <v>16</v>
      </c>
      <c r="B22" s="9" t="s">
        <v>43</v>
      </c>
      <c r="C22" s="23" t="s">
        <v>22</v>
      </c>
      <c r="D22" s="9" t="s">
        <v>62</v>
      </c>
      <c r="E22" s="9" t="s">
        <v>47</v>
      </c>
      <c r="F22" s="10" t="s">
        <v>28</v>
      </c>
      <c r="G22" s="11">
        <v>20</v>
      </c>
      <c r="H22" s="10">
        <v>409.83333333333331</v>
      </c>
      <c r="I22" s="10">
        <f t="shared" si="0"/>
        <v>8196.6666666666661</v>
      </c>
    </row>
    <row r="23" spans="1:9" ht="34.5" customHeight="1" x14ac:dyDescent="0.25">
      <c r="A23" s="22">
        <v>17</v>
      </c>
      <c r="B23" s="9" t="s">
        <v>44</v>
      </c>
      <c r="C23" s="23" t="s">
        <v>22</v>
      </c>
      <c r="D23" s="9" t="s">
        <v>63</v>
      </c>
      <c r="E23" s="9" t="s">
        <v>47</v>
      </c>
      <c r="F23" s="10" t="s">
        <v>28</v>
      </c>
      <c r="G23" s="11">
        <v>10</v>
      </c>
      <c r="H23" s="10">
        <v>1121.1666666666667</v>
      </c>
      <c r="I23" s="10">
        <f t="shared" si="0"/>
        <v>11211.666666666668</v>
      </c>
    </row>
    <row r="24" spans="1:9" ht="34.5" customHeight="1" x14ac:dyDescent="0.25">
      <c r="A24" s="22">
        <v>18</v>
      </c>
      <c r="B24" s="9" t="s">
        <v>45</v>
      </c>
      <c r="C24" s="23" t="s">
        <v>22</v>
      </c>
      <c r="D24" s="9" t="s">
        <v>64</v>
      </c>
      <c r="E24" s="9" t="s">
        <v>47</v>
      </c>
      <c r="F24" s="10" t="s">
        <v>28</v>
      </c>
      <c r="G24" s="11">
        <v>5</v>
      </c>
      <c r="H24" s="10">
        <v>4334.166666666667</v>
      </c>
      <c r="I24" s="10">
        <f t="shared" si="0"/>
        <v>21670.833333333336</v>
      </c>
    </row>
    <row r="25" spans="1:9" ht="34.5" customHeight="1" x14ac:dyDescent="0.25">
      <c r="A25" s="22">
        <v>19</v>
      </c>
      <c r="B25" s="9" t="s">
        <v>46</v>
      </c>
      <c r="C25" s="23" t="s">
        <v>22</v>
      </c>
      <c r="D25" s="9" t="s">
        <v>65</v>
      </c>
      <c r="E25" s="9" t="s">
        <v>47</v>
      </c>
      <c r="F25" s="10" t="s">
        <v>28</v>
      </c>
      <c r="G25" s="11">
        <v>30</v>
      </c>
      <c r="H25" s="10">
        <v>2345</v>
      </c>
      <c r="I25" s="10">
        <f t="shared" si="0"/>
        <v>70350</v>
      </c>
    </row>
    <row r="26" spans="1:9" ht="34.5" customHeight="1" x14ac:dyDescent="0.25">
      <c r="A26" s="22">
        <v>20</v>
      </c>
      <c r="B26" s="9" t="s">
        <v>80</v>
      </c>
      <c r="C26" s="23" t="s">
        <v>22</v>
      </c>
      <c r="D26" s="9" t="s">
        <v>66</v>
      </c>
      <c r="E26" s="9" t="s">
        <v>47</v>
      </c>
      <c r="F26" s="10" t="s">
        <v>31</v>
      </c>
      <c r="G26" s="11">
        <v>20</v>
      </c>
      <c r="H26" s="10">
        <v>2783</v>
      </c>
      <c r="I26" s="10">
        <f t="shared" si="0"/>
        <v>55660</v>
      </c>
    </row>
    <row r="27" spans="1:9" ht="27.75" customHeight="1" x14ac:dyDescent="0.25">
      <c r="A27" s="12"/>
      <c r="B27" s="18" t="s">
        <v>12</v>
      </c>
      <c r="C27" s="13"/>
      <c r="D27" s="13"/>
      <c r="E27" s="13"/>
      <c r="F27" s="14"/>
      <c r="G27" s="15">
        <f>SUM(G7:G26)</f>
        <v>392</v>
      </c>
      <c r="H27" s="15"/>
      <c r="I27" s="15">
        <f>SUM(I7:I26)</f>
        <v>238713.75000000003</v>
      </c>
    </row>
    <row r="28" spans="1:9" ht="42.75" customHeight="1" x14ac:dyDescent="0.25">
      <c r="B28" s="33" t="s">
        <v>68</v>
      </c>
      <c r="C28" s="33"/>
      <c r="D28" s="33"/>
      <c r="E28" s="33"/>
      <c r="F28" s="33"/>
      <c r="G28" s="33"/>
      <c r="H28" s="33"/>
      <c r="I28" s="33"/>
    </row>
    <row r="29" spans="1:9" ht="31.5" customHeight="1" x14ac:dyDescent="0.25">
      <c r="A29" s="19">
        <v>1</v>
      </c>
      <c r="B29" s="21" t="s">
        <v>11</v>
      </c>
      <c r="C29" s="31" t="s">
        <v>19</v>
      </c>
      <c r="D29" s="31"/>
      <c r="E29" s="31"/>
      <c r="F29" s="31"/>
      <c r="G29" s="31"/>
      <c r="H29" s="31"/>
      <c r="I29" s="31"/>
    </row>
    <row r="30" spans="1:9" ht="21" customHeight="1" x14ac:dyDescent="0.25">
      <c r="A30" s="19">
        <v>2</v>
      </c>
      <c r="B30" s="21" t="s">
        <v>72</v>
      </c>
      <c r="C30" s="31" t="s">
        <v>67</v>
      </c>
      <c r="D30" s="31"/>
      <c r="E30" s="31"/>
      <c r="F30" s="31"/>
      <c r="G30" s="31"/>
      <c r="H30" s="31"/>
      <c r="I30" s="31"/>
    </row>
    <row r="31" spans="1:9" ht="55.5" customHeight="1" x14ac:dyDescent="0.25">
      <c r="A31" s="19">
        <v>3</v>
      </c>
      <c r="B31" s="21" t="s">
        <v>71</v>
      </c>
      <c r="C31" s="32" t="s">
        <v>70</v>
      </c>
      <c r="D31" s="32"/>
      <c r="E31" s="32"/>
      <c r="F31" s="32"/>
      <c r="G31" s="32"/>
      <c r="H31" s="32"/>
      <c r="I31" s="32"/>
    </row>
    <row r="32" spans="1:9" ht="73.5" customHeight="1" x14ac:dyDescent="0.25">
      <c r="A32" s="19">
        <v>4</v>
      </c>
      <c r="B32" s="21" t="s">
        <v>14</v>
      </c>
      <c r="C32" s="32" t="s">
        <v>69</v>
      </c>
      <c r="D32" s="32"/>
      <c r="E32" s="32"/>
      <c r="F32" s="32"/>
      <c r="G32" s="32"/>
      <c r="H32" s="32"/>
      <c r="I32" s="32"/>
    </row>
    <row r="33" spans="1:12" ht="26.25" customHeight="1" x14ac:dyDescent="0.25">
      <c r="A33" s="20">
        <v>5</v>
      </c>
      <c r="B33" s="2" t="s">
        <v>16</v>
      </c>
      <c r="C33" s="26" t="s">
        <v>23</v>
      </c>
      <c r="D33" s="26"/>
      <c r="E33" s="26"/>
      <c r="F33" s="26"/>
      <c r="G33" s="26"/>
      <c r="H33" s="26"/>
      <c r="I33" s="26"/>
      <c r="J33" s="16"/>
      <c r="K33" s="16"/>
      <c r="L33" s="16"/>
    </row>
    <row r="34" spans="1:12" x14ac:dyDescent="0.25">
      <c r="A34" s="29" t="s">
        <v>2</v>
      </c>
      <c r="B34" s="29"/>
      <c r="C34" s="17"/>
      <c r="D34" s="17"/>
      <c r="E34" s="17"/>
      <c r="H34" s="30" t="s">
        <v>4</v>
      </c>
      <c r="I34" s="30"/>
    </row>
    <row r="35" spans="1:12" x14ac:dyDescent="0.25">
      <c r="A35" s="29" t="s">
        <v>3</v>
      </c>
      <c r="B35" s="29"/>
      <c r="C35" s="17"/>
      <c r="D35" s="17"/>
      <c r="E35" s="17"/>
      <c r="H35" s="30"/>
      <c r="I35" s="30"/>
    </row>
    <row r="36" spans="1:12" ht="9" customHeight="1" x14ac:dyDescent="0.25"/>
    <row r="37" spans="1:12" x14ac:dyDescent="0.25">
      <c r="A37" s="27" t="s">
        <v>5</v>
      </c>
      <c r="B37" s="27"/>
      <c r="C37" s="3"/>
      <c r="D37" s="3"/>
      <c r="E37" s="3"/>
      <c r="H37" s="28" t="s">
        <v>25</v>
      </c>
      <c r="I37" s="28"/>
    </row>
    <row r="38" spans="1:12" ht="11.25" customHeight="1" x14ac:dyDescent="0.25"/>
    <row r="39" spans="1:12" x14ac:dyDescent="0.25">
      <c r="A39" s="27" t="s">
        <v>20</v>
      </c>
      <c r="B39" s="27"/>
      <c r="C39" s="3"/>
      <c r="D39" s="3"/>
      <c r="E39" s="3"/>
      <c r="H39" s="28" t="s">
        <v>73</v>
      </c>
      <c r="I39" s="28"/>
    </row>
    <row r="40" spans="1:12" x14ac:dyDescent="0.25">
      <c r="A40" s="27" t="s">
        <v>6</v>
      </c>
      <c r="B40" s="27"/>
      <c r="C40" s="3"/>
      <c r="D40" s="3"/>
      <c r="E40" s="3"/>
      <c r="H40" s="28" t="s">
        <v>6</v>
      </c>
      <c r="I40" s="28"/>
    </row>
  </sheetData>
  <mergeCells count="20">
    <mergeCell ref="C29:I29"/>
    <mergeCell ref="C30:I30"/>
    <mergeCell ref="C31:I31"/>
    <mergeCell ref="C32:I32"/>
    <mergeCell ref="G2:I2"/>
    <mergeCell ref="A3:I3"/>
    <mergeCell ref="A4:I4"/>
    <mergeCell ref="B28:I28"/>
    <mergeCell ref="H5:I5"/>
    <mergeCell ref="C33:I33"/>
    <mergeCell ref="A40:B40"/>
    <mergeCell ref="H40:I40"/>
    <mergeCell ref="A34:B34"/>
    <mergeCell ref="H34:I34"/>
    <mergeCell ref="A35:B35"/>
    <mergeCell ref="H35:I35"/>
    <mergeCell ref="A37:B37"/>
    <mergeCell ref="H37:I37"/>
    <mergeCell ref="A39:B39"/>
    <mergeCell ref="H39:I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300" verticalDpi="300" r:id="rId1"/>
  <rowBreaks count="1" manualBreakCount="1">
    <brk id="2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Фомкин Григорий Григорьевич</cp:lastModifiedBy>
  <cp:lastPrinted>2014-04-14T16:40:37Z</cp:lastPrinted>
  <dcterms:created xsi:type="dcterms:W3CDTF">2010-07-02T14:47:49Z</dcterms:created>
  <dcterms:modified xsi:type="dcterms:W3CDTF">2014-04-16T10:04:30Z</dcterms:modified>
</cp:coreProperties>
</file>