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9020" windowHeight="1189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A58" i="1"/>
  <c r="A57"/>
  <c r="F108"/>
  <c r="E108"/>
  <c r="A6" l="1"/>
  <c r="A7" s="1"/>
  <c r="A8" s="1"/>
  <c r="A9" l="1"/>
  <c r="A10" s="1"/>
  <c r="A11" s="1"/>
  <c r="A12" s="1"/>
  <c r="A13" s="1"/>
  <c r="A14" l="1"/>
  <c r="A15" s="1"/>
  <c r="A16" l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l="1"/>
  <c r="A40" s="1"/>
  <c r="A41" s="1"/>
  <c r="A42" s="1"/>
  <c r="A43" s="1"/>
  <c r="A44" s="1"/>
  <c r="A45" l="1"/>
  <c r="A46" s="1"/>
  <c r="A47" s="1"/>
  <c r="A48" s="1"/>
  <c r="A49" s="1"/>
  <c r="A50" s="1"/>
  <c r="A51" s="1"/>
  <c r="A52" s="1"/>
  <c r="A53" s="1"/>
  <c r="A54" l="1"/>
  <c r="A55" s="1"/>
  <c r="A56" s="1"/>
  <c r="A59" s="1"/>
  <c r="A60" s="1"/>
  <c r="A61" l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l="1"/>
  <c r="A78" s="1"/>
  <c r="A79" s="1"/>
  <c r="A80" s="1"/>
  <c r="A81" s="1"/>
  <c r="A82" s="1"/>
  <c r="A83" s="1"/>
  <c r="A84" l="1"/>
  <c r="A85" s="1"/>
  <c r="A86" s="1"/>
  <c r="A87" s="1"/>
  <c r="A88" s="1"/>
  <c r="A89" s="1"/>
  <c r="A90" s="1"/>
  <c r="A91" s="1"/>
  <c r="A92" s="1"/>
  <c r="A93" s="1"/>
  <c r="A94" l="1"/>
  <c r="A95" s="1"/>
  <c r="A96" s="1"/>
  <c r="A97" s="1"/>
  <c r="A98" s="1"/>
  <c r="A99" l="1"/>
  <c r="A100" s="1"/>
  <c r="A101" s="1"/>
  <c r="A102" s="1"/>
  <c r="A103" l="1"/>
  <c r="A104" s="1"/>
  <c r="A105" s="1"/>
  <c r="A106" s="1"/>
  <c r="A107" s="1"/>
</calcChain>
</file>

<file path=xl/sharedStrings.xml><?xml version="1.0" encoding="utf-8"?>
<sst xmlns="http://schemas.openxmlformats.org/spreadsheetml/2006/main" count="318" uniqueCount="209">
  <si>
    <t>Приложение №1</t>
  </si>
  <si>
    <t>Спецификация</t>
  </si>
  <si>
    <t>№            п/п</t>
  </si>
  <si>
    <t>Производитель</t>
  </si>
  <si>
    <t>Наименование</t>
  </si>
  <si>
    <t>Марка расходного материала</t>
  </si>
  <si>
    <t>Тонер для Aficio MP 171SPF</t>
  </si>
  <si>
    <t>1270D</t>
  </si>
  <si>
    <t>Картридж для Canon FC-108 / 128 / 200 / 208 / 210 / 220 / 228 / 230 / 336</t>
  </si>
  <si>
    <t>E-16</t>
  </si>
  <si>
    <t>Картридж для Canon L100/ L120 и MF 4018/ 4120/ 4140/ 4150</t>
  </si>
  <si>
    <t>Canon FX-10</t>
  </si>
  <si>
    <t>Картридж для Canon Laser Base MF 3110/3200/3120 /5630/5650/5730/5750/5770</t>
  </si>
  <si>
    <t>EP-27</t>
  </si>
  <si>
    <t>Тонер для Canon IR 2016</t>
  </si>
  <si>
    <t>C-EXV14</t>
  </si>
  <si>
    <t>Тонер для Canon IR 2230</t>
  </si>
  <si>
    <t>C-EXV11</t>
  </si>
  <si>
    <t>Тонер для Canon NP 7161 (NPG-15)</t>
  </si>
  <si>
    <t>C-EXV6</t>
  </si>
  <si>
    <t>Тонер-картридж для Canon NP-1215/1550/6216/6317</t>
  </si>
  <si>
    <t>Лента для ККМ Epson ERC-31</t>
  </si>
  <si>
    <t>ERC-31</t>
  </si>
  <si>
    <t>Ленточный картридж для Epson FX-800\ LX-300</t>
  </si>
  <si>
    <t>S015447</t>
  </si>
  <si>
    <t>Epson</t>
  </si>
  <si>
    <t>Картридж для HP Color LaserJet 1600/2600/2605/CM1017</t>
  </si>
  <si>
    <t>Q6000A</t>
  </si>
  <si>
    <t>Q6001A</t>
  </si>
  <si>
    <t>Q6002A</t>
  </si>
  <si>
    <t>Q6003A</t>
  </si>
  <si>
    <t>Картридж для HP Color LaserJet 3500/3550 (желтый)</t>
  </si>
  <si>
    <t>Q2672A</t>
  </si>
  <si>
    <t>Картридж для HP Color LaserJet 3500/3550 (синий)</t>
  </si>
  <si>
    <t>Q2671A</t>
  </si>
  <si>
    <t>Картридж для HP Color LaserJet 3500/3550 (черный)</t>
  </si>
  <si>
    <t>Q2670A</t>
  </si>
  <si>
    <t>Q2673A</t>
  </si>
  <si>
    <t>Картридж для HP Color LaserJet 3505/3600/3800 (желтый)</t>
  </si>
  <si>
    <t>Q6473A</t>
  </si>
  <si>
    <t>Картридж для HP Color LaserJet 3505/3600/3800 (красный)</t>
  </si>
  <si>
    <t>Q6472A</t>
  </si>
  <si>
    <t>Картридж для HP Color LaserJet 3505/3600/3800 (синий)</t>
  </si>
  <si>
    <t>Q6471A</t>
  </si>
  <si>
    <t>Картридж для HP Color LaserJet 3505/3600/3800(черный)</t>
  </si>
  <si>
    <t>Q6470A</t>
  </si>
  <si>
    <t>Картридж для HP Color LaserJet 3700</t>
  </si>
  <si>
    <t>Q2681A</t>
  </si>
  <si>
    <t>Q2682A</t>
  </si>
  <si>
    <t>Q2683A</t>
  </si>
  <si>
    <t>Картридж для HP Color LaserJet 5550n</t>
  </si>
  <si>
    <t>C9730A</t>
  </si>
  <si>
    <t>C9731A</t>
  </si>
  <si>
    <t>C9732A</t>
  </si>
  <si>
    <t>C9733A</t>
  </si>
  <si>
    <t>Картридж для HP Color LaserJet CP 1312/1215/1515</t>
  </si>
  <si>
    <t>CB540A</t>
  </si>
  <si>
    <t>CB541A</t>
  </si>
  <si>
    <t>CB542A</t>
  </si>
  <si>
    <t>CB543A</t>
  </si>
  <si>
    <t>Картридж для HP Color LaserJet CP2025 / CM2320nf</t>
  </si>
  <si>
    <t>CC530A</t>
  </si>
  <si>
    <t>CC531A</t>
  </si>
  <si>
    <t>CC532A</t>
  </si>
  <si>
    <t>CC533A</t>
  </si>
  <si>
    <t>Hewlett Packard</t>
  </si>
  <si>
    <t>Q2612A</t>
  </si>
  <si>
    <t>Картридж для HP LaserJet 1100/1100A/3200</t>
  </si>
  <si>
    <t>C4092A</t>
  </si>
  <si>
    <t>Картридж для HP LaserJet 1150</t>
  </si>
  <si>
    <t>Q2624A</t>
  </si>
  <si>
    <t>Картридж для HP LaserJet 1200/1220/1000/3300</t>
  </si>
  <si>
    <t>C7115A</t>
  </si>
  <si>
    <t>Картридж для HP LaserJet 1300</t>
  </si>
  <si>
    <t>Q2613A</t>
  </si>
  <si>
    <t>Q5949A</t>
  </si>
  <si>
    <t>Картридж для HP LaserJet 2300</t>
  </si>
  <si>
    <t>Q2610A</t>
  </si>
  <si>
    <t>Картридж для HP LaserJet 2420</t>
  </si>
  <si>
    <t>Q6511A</t>
  </si>
  <si>
    <t>Картридж для HP LaserJet 3005/M3027/M3035</t>
  </si>
  <si>
    <t>Q7551A</t>
  </si>
  <si>
    <t>Картридж для HP LaserJet 4000/4050</t>
  </si>
  <si>
    <t>C4127A</t>
  </si>
  <si>
    <t>Картридж для HP LaserJet 4100</t>
  </si>
  <si>
    <t>C8061A</t>
  </si>
  <si>
    <t>Картридж для HP LaserJet 4250/4350</t>
  </si>
  <si>
    <t>Q5942A</t>
  </si>
  <si>
    <t>Картридж для HP LaserJet 5000/5100</t>
  </si>
  <si>
    <t>C4129X</t>
  </si>
  <si>
    <t>Картридж для HP LaserJet 5200</t>
  </si>
  <si>
    <t>C7516A</t>
  </si>
  <si>
    <t>Картридж для HP LaserJet 5L/6L</t>
  </si>
  <si>
    <t>C3906A</t>
  </si>
  <si>
    <t>Картридж для HP LaserJet 8100/8150</t>
  </si>
  <si>
    <t>C4182X</t>
  </si>
  <si>
    <t>Картридж для HP LaserJet 9000/9040/9050</t>
  </si>
  <si>
    <t>C8543A</t>
  </si>
  <si>
    <t>Картридж для HP LaserJet M 5025</t>
  </si>
  <si>
    <t>Q7570A</t>
  </si>
  <si>
    <t>Картридж для HP LaserJet M1522 /P1120/P1505</t>
  </si>
  <si>
    <t>CB436A</t>
  </si>
  <si>
    <t>Картридж для HP LaserJet PM 1536</t>
  </si>
  <si>
    <t>CE278A</t>
  </si>
  <si>
    <t>Картридж для HP LaserJet Р 4015</t>
  </si>
  <si>
    <t>CC364A</t>
  </si>
  <si>
    <t>Картридж для HP LaserJet Р1005/P1006</t>
  </si>
  <si>
    <t>CB435A</t>
  </si>
  <si>
    <t>Картридж для HP LaserJet Р2015/M 2727</t>
  </si>
  <si>
    <t>Q7553A</t>
  </si>
  <si>
    <t>Картридж для HP LaserJet P2055</t>
  </si>
  <si>
    <t>CE505A</t>
  </si>
  <si>
    <t>Картридж для HP P3015dn</t>
  </si>
  <si>
    <t>CE255A</t>
  </si>
  <si>
    <t>Mannesman Tally</t>
  </si>
  <si>
    <t>Ленточный картридж для Mannesman Tally 6215</t>
  </si>
  <si>
    <t>МТ6212</t>
  </si>
  <si>
    <t>Драм-картридж для MB OfficeCenter 116F</t>
  </si>
  <si>
    <t>МВ Office Center 116 (тонер-картр.)</t>
  </si>
  <si>
    <t>Тонер-картридж для MB 9215</t>
  </si>
  <si>
    <t>МВ 9215 / 9218 tube  (Aficio 2015) TYPE 1230D</t>
  </si>
  <si>
    <t>Девелопер для MB 9215</t>
  </si>
  <si>
    <t>Девелопер MB 9215</t>
  </si>
  <si>
    <t>Тонер-картридж для MB OfficeCenter 116F</t>
  </si>
  <si>
    <t>МВ-116T</t>
  </si>
  <si>
    <t>Драм-картридж для Panasonic КХ-МВ773</t>
  </si>
  <si>
    <t>KX-FAD93A</t>
  </si>
  <si>
    <t>Фоторецептор для Panasonic KX-FL 543</t>
  </si>
  <si>
    <t>KX-FА84</t>
  </si>
  <si>
    <t>KX-FA54A</t>
  </si>
  <si>
    <t>KX-FAT92A</t>
  </si>
  <si>
    <t>KX-FA57A</t>
  </si>
  <si>
    <t>Термобумага для Panasonic KX-FT31RS</t>
  </si>
  <si>
    <t>KX-FT31RS</t>
  </si>
  <si>
    <t>КХ-FA83A</t>
  </si>
  <si>
    <t>KX-FA88A</t>
  </si>
  <si>
    <t>Краска красная для Riso RP 3505ЕР</t>
  </si>
  <si>
    <t>Riso RP 3595ЕР</t>
  </si>
  <si>
    <t>Краска синяя для Riso RP 3505ЕР</t>
  </si>
  <si>
    <t>Краска черная для Riso RP 3505ЕР</t>
  </si>
  <si>
    <t>Мастер-пленка для Riso RP3505</t>
  </si>
  <si>
    <t>Riso RP 3505</t>
  </si>
  <si>
    <t>Ink-M40</t>
  </si>
  <si>
    <t>Sharp SF-216T</t>
  </si>
  <si>
    <t>Драм-картридж для Xerox Phaser 5500</t>
  </si>
  <si>
    <t>113R00670</t>
  </si>
  <si>
    <t>Картридж для Xerox Phaser 3635</t>
  </si>
  <si>
    <t>108R00796</t>
  </si>
  <si>
    <t>Картридж для Xerox Phaser-3500/3560</t>
  </si>
  <si>
    <t>106R01148</t>
  </si>
  <si>
    <t>Картридж для Xerox WorkCentre PE120i</t>
  </si>
  <si>
    <t>113R00606</t>
  </si>
  <si>
    <t>Тонер для Xerox 5009/5310/5309</t>
  </si>
  <si>
    <t>006R90170</t>
  </si>
  <si>
    <t>006R00589</t>
  </si>
  <si>
    <t>Тонер для Xerox CopyCentre C118</t>
  </si>
  <si>
    <t>Тонер-картридж для Xerox Phaser 5500</t>
  </si>
  <si>
    <t>113R00668</t>
  </si>
  <si>
    <t>Тонер-картридж для Xerox Phaser 6180</t>
  </si>
  <si>
    <t>113R00719</t>
  </si>
  <si>
    <t>113R00720</t>
  </si>
  <si>
    <t>113R00721</t>
  </si>
  <si>
    <t>113R00722</t>
  </si>
  <si>
    <t>Красящая лента для телеграфных аппаратов F2000</t>
  </si>
  <si>
    <t>13*8 STD петля</t>
  </si>
  <si>
    <t>Красящая лента для телеграфных аппаратов F2500</t>
  </si>
  <si>
    <t>13*8 левый мебиус</t>
  </si>
  <si>
    <t>Итого:</t>
  </si>
  <si>
    <t>Aficio</t>
  </si>
  <si>
    <t>Canon</t>
  </si>
  <si>
    <t xml:space="preserve">NPG-1 </t>
  </si>
  <si>
    <t xml:space="preserve">Картридж для HP DeskJet 1220с/1280с/1125C/ </t>
  </si>
  <si>
    <r>
      <t xml:space="preserve">C6578DE </t>
    </r>
    <r>
      <rPr>
        <b/>
        <sz val="12"/>
        <rFont val="Times New Roman"/>
        <family val="1"/>
        <charset val="204"/>
      </rPr>
      <t>ОРИГИНАЛ</t>
    </r>
  </si>
  <si>
    <t>Картридж для HP DeskJet 1220с/1280с/1125C/ 850С/870/960/980/990/Photosmart 1115/p1215/1315</t>
  </si>
  <si>
    <r>
      <t xml:space="preserve">51645AE </t>
    </r>
    <r>
      <rPr>
        <b/>
        <sz val="12"/>
        <rFont val="Times New Roman"/>
        <family val="1"/>
        <charset val="204"/>
      </rPr>
      <t>ОРИГИНАЛ</t>
    </r>
  </si>
  <si>
    <t xml:space="preserve">Картридж для HP LaserJet 1010/1012/1015/1018/1020/1022/1022n/1022nw/3015/3020/3030/3050/3050Z/3052/3055/M1005/M1005mfp </t>
  </si>
  <si>
    <t xml:space="preserve">Картридж для HP LaserJet 1320/1160/3390/3392 </t>
  </si>
  <si>
    <t>MB</t>
  </si>
  <si>
    <t>Panasoniс</t>
  </si>
  <si>
    <t xml:space="preserve">Картридж для Panasonic KX-FP143RU/ KX-FP148RU  </t>
  </si>
  <si>
    <t xml:space="preserve">Картридж для Panasonic KX-MB773RU </t>
  </si>
  <si>
    <t>Термопленка для Panasonic KX-FP 343/KX-FP-341/342/343/ 352/ 361/362/363, FB-422/423, HD-332/333/ 351/352/353</t>
  </si>
  <si>
    <t>Картридж для Panasonik KX-FL513/FL543/ KX-FLM653/FLM663</t>
  </si>
  <si>
    <t>Тонер-картридж для Panasoniс KX-FL403/401/402, KX-FLC 411/412/413</t>
  </si>
  <si>
    <t>Riso</t>
  </si>
  <si>
    <t>Samsung</t>
  </si>
  <si>
    <t>Картридж для Samsung SF-330/331/335/340/345/360/365</t>
  </si>
  <si>
    <t>Sharp</t>
  </si>
  <si>
    <t xml:space="preserve">Картридж для Sharp  SF-2218/SF-2216/SF-2220/SF- 2320 </t>
  </si>
  <si>
    <t>Xerox</t>
  </si>
  <si>
    <t>Тонер для Xerox 5220/5210/5222/ XC 520/540/560/580</t>
  </si>
  <si>
    <t>6R01179</t>
  </si>
  <si>
    <t>Начальная (максимальная) цена за единицу, в руб. без НДС</t>
  </si>
  <si>
    <t>Начальная (максимальная) цена за единицу, в руб. с НДС</t>
  </si>
  <si>
    <t>Canon Cartridge 703</t>
  </si>
  <si>
    <t>Картридж для Canon LBR-2900</t>
  </si>
  <si>
    <t>Картридж для HP Color LaserJet 3500/3550 (красный)</t>
  </si>
  <si>
    <t>106R01370</t>
  </si>
  <si>
    <t>106R02308</t>
  </si>
  <si>
    <t>106R02312</t>
  </si>
  <si>
    <t>Тонер-картридж для Xerox Phaser 3600</t>
  </si>
  <si>
    <t>Картридж для Xerox WorkCentre 3315DN</t>
  </si>
  <si>
    <t>Картридж для Xerox WorkCentre 3325</t>
  </si>
  <si>
    <t>Картридж для HP LaserJet 6P</t>
  </si>
  <si>
    <t>C3903A</t>
  </si>
  <si>
    <t>Картридж для HP LaserJet 4L</t>
  </si>
  <si>
    <t>92274A</t>
  </si>
  <si>
    <t>к Документации</t>
  </si>
  <si>
    <t xml:space="preserve">Примечание: Если в поле "Марка расходного материала" нет отметки "ОРИГИНАЛ", то допускается поставка аналогов. 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</si>
</sst>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2"/>
      <charset val="204"/>
    </font>
    <font>
      <sz val="10"/>
      <name val="Times New Roman"/>
      <family val="1"/>
      <charset val="204"/>
    </font>
    <font>
      <sz val="10"/>
      <name val="Helv"/>
      <charset val="204"/>
    </font>
    <font>
      <sz val="10"/>
      <color indexed="8"/>
      <name val="Arial"/>
      <family val="2"/>
      <charset val="204"/>
    </font>
    <font>
      <sz val="12"/>
      <name val="Calibri"/>
      <family val="2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3"/>
      <name val="Times New Roman"/>
      <family val="1"/>
      <charset val="204"/>
    </font>
    <font>
      <sz val="12"/>
      <name val="Arial Cyr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9" fillId="0" borderId="0"/>
    <xf numFmtId="0" fontId="11" fillId="0" borderId="0"/>
    <xf numFmtId="0" fontId="8" fillId="0" borderId="0"/>
  </cellStyleXfs>
  <cellXfs count="51">
    <xf numFmtId="0" fontId="0" fillId="0" borderId="0" xfId="0"/>
    <xf numFmtId="0" fontId="3" fillId="0" borderId="0" xfId="0" applyFont="1" applyAlignment="1">
      <alignment horizontal="right"/>
    </xf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top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7" fillId="0" borderId="4" xfId="0" applyFont="1" applyFill="1" applyBorder="1" applyAlignment="1">
      <alignment horizontal="center" vertical="center" wrapText="1"/>
    </xf>
    <xf numFmtId="1" fontId="7" fillId="0" borderId="5" xfId="0" applyNumberFormat="1" applyFont="1" applyFill="1" applyBorder="1" applyAlignment="1">
      <alignment horizontal="center" vertical="center" wrapText="1"/>
    </xf>
    <xf numFmtId="49" fontId="7" fillId="0" borderId="5" xfId="1" applyNumberFormat="1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 applyProtection="1">
      <alignment horizontal="center" vertical="center" wrapText="1"/>
    </xf>
    <xf numFmtId="0" fontId="7" fillId="0" borderId="5" xfId="2" applyFont="1" applyFill="1" applyBorder="1" applyAlignment="1">
      <alignment horizontal="left" vertical="center" wrapText="1"/>
    </xf>
    <xf numFmtId="1" fontId="7" fillId="0" borderId="5" xfId="0" applyNumberFormat="1" applyFont="1" applyFill="1" applyBorder="1" applyAlignment="1">
      <alignment horizontal="left" vertical="center" wrapText="1"/>
    </xf>
    <xf numFmtId="0" fontId="7" fillId="0" borderId="5" xfId="3" applyNumberFormat="1" applyFont="1" applyFill="1" applyBorder="1" applyAlignment="1" applyProtection="1">
      <alignment horizontal="left" vertical="center" wrapText="1"/>
    </xf>
    <xf numFmtId="0" fontId="7" fillId="0" borderId="5" xfId="4" applyFont="1" applyFill="1" applyBorder="1" applyAlignment="1">
      <alignment horizontal="left" vertical="center" wrapText="1"/>
    </xf>
    <xf numFmtId="0" fontId="7" fillId="0" borderId="5" xfId="1" applyFont="1" applyFill="1" applyBorder="1" applyAlignment="1">
      <alignment horizontal="left" vertical="center" wrapText="1"/>
    </xf>
    <xf numFmtId="0" fontId="12" fillId="0" borderId="5" xfId="0" applyFont="1" applyFill="1" applyBorder="1" applyAlignment="1">
      <alignment vertical="center"/>
    </xf>
    <xf numFmtId="0" fontId="7" fillId="0" borderId="5" xfId="5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0" fontId="6" fillId="0" borderId="7" xfId="0" applyFont="1" applyFill="1" applyBorder="1" applyAlignment="1">
      <alignment wrapText="1"/>
    </xf>
    <xf numFmtId="4" fontId="1" fillId="0" borderId="5" xfId="0" applyNumberFormat="1" applyFont="1" applyBorder="1"/>
    <xf numFmtId="4" fontId="1" fillId="0" borderId="9" xfId="0" applyNumberFormat="1" applyFont="1" applyBorder="1"/>
    <xf numFmtId="0" fontId="3" fillId="0" borderId="8" xfId="0" applyFont="1" applyFill="1" applyBorder="1" applyAlignment="1">
      <alignment horizontal="center" vertical="top" wrapText="1"/>
    </xf>
    <xf numFmtId="0" fontId="1" fillId="0" borderId="7" xfId="0" applyFont="1" applyFill="1" applyBorder="1" applyAlignment="1"/>
    <xf numFmtId="0" fontId="1" fillId="0" borderId="7" xfId="7" applyFont="1" applyFill="1" applyBorder="1" applyAlignment="1">
      <alignment horizontal="left"/>
    </xf>
    <xf numFmtId="4" fontId="1" fillId="0" borderId="0" xfId="0" applyNumberFormat="1" applyFont="1"/>
    <xf numFmtId="0" fontId="7" fillId="0" borderId="9" xfId="2" applyFont="1" applyFill="1" applyBorder="1" applyAlignment="1">
      <alignment horizontal="left" vertical="center" wrapText="1"/>
    </xf>
    <xf numFmtId="1" fontId="7" fillId="0" borderId="9" xfId="0" applyNumberFormat="1" applyFont="1" applyFill="1" applyBorder="1" applyAlignment="1">
      <alignment horizontal="left" vertical="center" wrapText="1"/>
    </xf>
    <xf numFmtId="0" fontId="1" fillId="0" borderId="11" xfId="0" applyFont="1" applyFill="1" applyBorder="1" applyAlignment="1"/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NumberFormat="1" applyFont="1" applyFill="1" applyBorder="1" applyAlignment="1" applyProtection="1">
      <alignment horizontal="center" vertical="center" wrapText="1"/>
    </xf>
    <xf numFmtId="0" fontId="7" fillId="0" borderId="13" xfId="2" applyFont="1" applyFill="1" applyBorder="1" applyAlignment="1">
      <alignment horizontal="left" vertical="center" wrapText="1"/>
    </xf>
    <xf numFmtId="1" fontId="7" fillId="0" borderId="13" xfId="0" applyNumberFormat="1" applyFont="1" applyFill="1" applyBorder="1" applyAlignment="1">
      <alignment horizontal="left" vertical="center" wrapText="1"/>
    </xf>
    <xf numFmtId="4" fontId="1" fillId="0" borderId="13" xfId="0" applyNumberFormat="1" applyFont="1" applyBorder="1"/>
    <xf numFmtId="0" fontId="4" fillId="0" borderId="8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2" fillId="0" borderId="0" xfId="0" applyFont="1" applyAlignment="1">
      <alignment horizontal="right"/>
    </xf>
    <xf numFmtId="0" fontId="7" fillId="0" borderId="5" xfId="4" applyFont="1" applyFill="1" applyBorder="1" applyAlignment="1">
      <alignment vertical="center" wrapText="1"/>
    </xf>
    <xf numFmtId="0" fontId="7" fillId="0" borderId="5" xfId="1" applyFont="1" applyFill="1" applyBorder="1" applyAlignment="1">
      <alignment vertical="center" wrapText="1"/>
    </xf>
    <xf numFmtId="49" fontId="7" fillId="0" borderId="5" xfId="0" applyNumberFormat="1" applyFont="1" applyFill="1" applyBorder="1" applyAlignment="1">
      <alignment horizontal="left" vertical="center" wrapText="1"/>
    </xf>
    <xf numFmtId="0" fontId="14" fillId="0" borderId="0" xfId="0" applyFont="1" applyFill="1" applyAlignment="1">
      <alignment vertical="center"/>
    </xf>
    <xf numFmtId="0" fontId="7" fillId="0" borderId="5" xfId="0" applyFont="1" applyFill="1" applyBorder="1" applyAlignment="1">
      <alignment vertical="center" wrapText="1"/>
    </xf>
    <xf numFmtId="0" fontId="7" fillId="0" borderId="5" xfId="6" applyFont="1" applyFill="1" applyBorder="1" applyAlignment="1">
      <alignment vertical="center" wrapText="1"/>
    </xf>
    <xf numFmtId="0" fontId="1" fillId="0" borderId="10" xfId="0" applyFont="1" applyFill="1" applyBorder="1" applyAlignment="1"/>
    <xf numFmtId="4" fontId="2" fillId="0" borderId="8" xfId="0" applyNumberFormat="1" applyFont="1" applyBorder="1"/>
    <xf numFmtId="0" fontId="5" fillId="0" borderId="1" xfId="0" applyFont="1" applyBorder="1" applyAlignment="1">
      <alignment horizontal="center" wrapText="1"/>
    </xf>
    <xf numFmtId="0" fontId="7" fillId="0" borderId="0" xfId="0" applyFont="1" applyAlignment="1">
      <alignment wrapText="1"/>
    </xf>
    <xf numFmtId="0" fontId="16" fillId="0" borderId="0" xfId="0" applyFont="1" applyAlignment="1">
      <alignment wrapText="1"/>
    </xf>
  </cellXfs>
  <cellStyles count="8">
    <cellStyle name="Обычный" xfId="0" builtinId="0"/>
    <cellStyle name="Обычный 2" xfId="2"/>
    <cellStyle name="Обычный 5" xfId="5"/>
    <cellStyle name="Обычный 7" xfId="1"/>
    <cellStyle name="Обычный 7 2" xfId="7"/>
    <cellStyle name="Обычный_Лист4" xfId="4"/>
    <cellStyle name="Обычный_Лист5" xfId="6"/>
    <cellStyle name="Стиль 1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0"/>
  <sheetViews>
    <sheetView tabSelected="1" workbookViewId="0">
      <selection activeCell="F111" sqref="F111"/>
    </sheetView>
  </sheetViews>
  <sheetFormatPr defaultRowHeight="15"/>
  <cols>
    <col min="1" max="1" width="9.28515625" bestFit="1" customWidth="1"/>
    <col min="2" max="2" width="17.7109375" customWidth="1"/>
    <col min="3" max="3" width="57.42578125" customWidth="1"/>
    <col min="4" max="4" width="20.5703125" customWidth="1"/>
    <col min="5" max="5" width="17.85546875" customWidth="1"/>
    <col min="6" max="6" width="23.7109375" customWidth="1"/>
  </cols>
  <sheetData>
    <row r="1" spans="1:6" ht="15.75">
      <c r="F1" s="1" t="s">
        <v>0</v>
      </c>
    </row>
    <row r="2" spans="1:6" ht="15.75">
      <c r="E2" s="1"/>
      <c r="F2" s="39" t="s">
        <v>207</v>
      </c>
    </row>
    <row r="3" spans="1:6" ht="19.5" thickBot="1">
      <c r="A3" s="48" t="s">
        <v>1</v>
      </c>
      <c r="B3" s="48"/>
      <c r="C3" s="48"/>
      <c r="D3" s="48"/>
    </row>
    <row r="4" spans="1:6" ht="79.5" thickBot="1">
      <c r="A4" s="2" t="s">
        <v>2</v>
      </c>
      <c r="B4" s="3" t="s">
        <v>3</v>
      </c>
      <c r="C4" s="3" t="s">
        <v>4</v>
      </c>
      <c r="D4" s="3" t="s">
        <v>5</v>
      </c>
      <c r="E4" s="25" t="s">
        <v>192</v>
      </c>
      <c r="F4" s="25" t="s">
        <v>193</v>
      </c>
    </row>
    <row r="5" spans="1:6" ht="15.75">
      <c r="A5" s="6">
        <v>1</v>
      </c>
      <c r="B5" s="7" t="s">
        <v>168</v>
      </c>
      <c r="C5" s="8" t="s">
        <v>6</v>
      </c>
      <c r="D5" s="9" t="s">
        <v>7</v>
      </c>
      <c r="E5" s="24">
        <v>305.08</v>
      </c>
      <c r="F5" s="24">
        <v>360</v>
      </c>
    </row>
    <row r="6" spans="1:6" ht="31.5">
      <c r="A6" s="10">
        <f>A5+1</f>
        <v>2</v>
      </c>
      <c r="B6" s="11" t="s">
        <v>169</v>
      </c>
      <c r="C6" s="12" t="s">
        <v>8</v>
      </c>
      <c r="D6" s="13" t="s">
        <v>9</v>
      </c>
      <c r="E6" s="23">
        <v>423.73</v>
      </c>
      <c r="F6" s="23">
        <v>500</v>
      </c>
    </row>
    <row r="7" spans="1:6" ht="31.5">
      <c r="A7" s="10">
        <f t="shared" ref="A7:A59" si="0">A6+1</f>
        <v>3</v>
      </c>
      <c r="B7" s="11" t="s">
        <v>169</v>
      </c>
      <c r="C7" s="14" t="s">
        <v>10</v>
      </c>
      <c r="D7" s="14" t="s">
        <v>11</v>
      </c>
      <c r="E7" s="23">
        <v>423.73</v>
      </c>
      <c r="F7" s="23">
        <v>500</v>
      </c>
    </row>
    <row r="8" spans="1:6" ht="31.5">
      <c r="A8" s="10">
        <f t="shared" si="0"/>
        <v>4</v>
      </c>
      <c r="B8" s="11" t="s">
        <v>169</v>
      </c>
      <c r="C8" s="40" t="s">
        <v>12</v>
      </c>
      <c r="D8" s="15" t="s">
        <v>13</v>
      </c>
      <c r="E8" s="23">
        <v>423.73</v>
      </c>
      <c r="F8" s="23">
        <v>500</v>
      </c>
    </row>
    <row r="9" spans="1:6" ht="15.75">
      <c r="A9" s="10">
        <f t="shared" si="0"/>
        <v>5</v>
      </c>
      <c r="B9" s="11" t="s">
        <v>169</v>
      </c>
      <c r="C9" s="22" t="s">
        <v>195</v>
      </c>
      <c r="D9" s="22" t="s">
        <v>194</v>
      </c>
      <c r="E9" s="23">
        <v>847.46</v>
      </c>
      <c r="F9" s="23">
        <v>1000</v>
      </c>
    </row>
    <row r="10" spans="1:6" ht="15.75">
      <c r="A10" s="10">
        <f t="shared" si="0"/>
        <v>6</v>
      </c>
      <c r="B10" s="11" t="s">
        <v>169</v>
      </c>
      <c r="C10" s="14" t="s">
        <v>14</v>
      </c>
      <c r="D10" s="14" t="s">
        <v>15</v>
      </c>
      <c r="E10" s="23">
        <v>296.61</v>
      </c>
      <c r="F10" s="23">
        <v>350</v>
      </c>
    </row>
    <row r="11" spans="1:6" ht="15.75">
      <c r="A11" s="10">
        <f t="shared" si="0"/>
        <v>7</v>
      </c>
      <c r="B11" s="11" t="s">
        <v>169</v>
      </c>
      <c r="C11" s="8" t="s">
        <v>16</v>
      </c>
      <c r="D11" s="16" t="s">
        <v>17</v>
      </c>
      <c r="E11" s="23">
        <v>550.85</v>
      </c>
      <c r="F11" s="23">
        <v>650</v>
      </c>
    </row>
    <row r="12" spans="1:6" ht="15.75">
      <c r="A12" s="10">
        <f t="shared" si="0"/>
        <v>8</v>
      </c>
      <c r="B12" s="11" t="s">
        <v>169</v>
      </c>
      <c r="C12" s="14" t="s">
        <v>18</v>
      </c>
      <c r="D12" s="14" t="s">
        <v>19</v>
      </c>
      <c r="E12" s="23">
        <v>296.61</v>
      </c>
      <c r="F12" s="23">
        <v>350</v>
      </c>
    </row>
    <row r="13" spans="1:6" ht="15.75">
      <c r="A13" s="10">
        <f t="shared" si="0"/>
        <v>9</v>
      </c>
      <c r="B13" s="11" t="s">
        <v>169</v>
      </c>
      <c r="C13" s="12" t="s">
        <v>20</v>
      </c>
      <c r="D13" s="13" t="s">
        <v>170</v>
      </c>
      <c r="E13" s="23">
        <v>67.8</v>
      </c>
      <c r="F13" s="23">
        <v>80</v>
      </c>
    </row>
    <row r="14" spans="1:6" ht="15.75">
      <c r="A14" s="10">
        <f t="shared" si="0"/>
        <v>10</v>
      </c>
      <c r="B14" s="11" t="s">
        <v>25</v>
      </c>
      <c r="C14" s="12" t="s">
        <v>21</v>
      </c>
      <c r="D14" s="13" t="s">
        <v>22</v>
      </c>
      <c r="E14" s="23">
        <v>38.14</v>
      </c>
      <c r="F14" s="23">
        <v>45</v>
      </c>
    </row>
    <row r="15" spans="1:6" ht="15.75">
      <c r="A15" s="10">
        <f t="shared" si="0"/>
        <v>11</v>
      </c>
      <c r="B15" s="11" t="s">
        <v>25</v>
      </c>
      <c r="C15" s="12" t="s">
        <v>23</v>
      </c>
      <c r="D15" s="17" t="s">
        <v>24</v>
      </c>
      <c r="E15" s="23">
        <v>38.14</v>
      </c>
      <c r="F15" s="23">
        <v>45</v>
      </c>
    </row>
    <row r="16" spans="1:6" ht="15.75">
      <c r="A16" s="10">
        <f t="shared" si="0"/>
        <v>12</v>
      </c>
      <c r="B16" s="11" t="s">
        <v>65</v>
      </c>
      <c r="C16" s="41" t="s">
        <v>26</v>
      </c>
      <c r="D16" s="16" t="s">
        <v>27</v>
      </c>
      <c r="E16" s="23">
        <v>1101.69</v>
      </c>
      <c r="F16" s="23">
        <v>1300</v>
      </c>
    </row>
    <row r="17" spans="1:6" ht="15.75">
      <c r="A17" s="10">
        <f t="shared" si="0"/>
        <v>13</v>
      </c>
      <c r="B17" s="11" t="s">
        <v>65</v>
      </c>
      <c r="C17" s="41" t="s">
        <v>26</v>
      </c>
      <c r="D17" s="16" t="s">
        <v>28</v>
      </c>
      <c r="E17" s="23">
        <v>1101.69</v>
      </c>
      <c r="F17" s="23">
        <v>1300</v>
      </c>
    </row>
    <row r="18" spans="1:6" ht="15.75">
      <c r="A18" s="10">
        <f t="shared" si="0"/>
        <v>14</v>
      </c>
      <c r="B18" s="11" t="s">
        <v>65</v>
      </c>
      <c r="C18" s="41" t="s">
        <v>26</v>
      </c>
      <c r="D18" s="16" t="s">
        <v>29</v>
      </c>
      <c r="E18" s="23">
        <v>1101.69</v>
      </c>
      <c r="F18" s="23">
        <v>1300</v>
      </c>
    </row>
    <row r="19" spans="1:6" ht="15.75">
      <c r="A19" s="10">
        <f t="shared" si="0"/>
        <v>15</v>
      </c>
      <c r="B19" s="11" t="s">
        <v>65</v>
      </c>
      <c r="C19" s="41" t="s">
        <v>26</v>
      </c>
      <c r="D19" s="16" t="s">
        <v>30</v>
      </c>
      <c r="E19" s="23">
        <v>1101.69</v>
      </c>
      <c r="F19" s="23">
        <v>1300</v>
      </c>
    </row>
    <row r="20" spans="1:6" ht="15.75">
      <c r="A20" s="10">
        <f t="shared" si="0"/>
        <v>16</v>
      </c>
      <c r="B20" s="11" t="s">
        <v>65</v>
      </c>
      <c r="C20" s="12" t="s">
        <v>31</v>
      </c>
      <c r="D20" s="12" t="s">
        <v>32</v>
      </c>
      <c r="E20" s="23">
        <v>1271.19</v>
      </c>
      <c r="F20" s="23">
        <v>1500</v>
      </c>
    </row>
    <row r="21" spans="1:6" ht="15.75">
      <c r="A21" s="10">
        <f t="shared" si="0"/>
        <v>17</v>
      </c>
      <c r="B21" s="11" t="s">
        <v>65</v>
      </c>
      <c r="C21" s="12" t="s">
        <v>33</v>
      </c>
      <c r="D21" s="12" t="s">
        <v>34</v>
      </c>
      <c r="E21" s="23">
        <v>1271.19</v>
      </c>
      <c r="F21" s="23">
        <v>1500</v>
      </c>
    </row>
    <row r="22" spans="1:6" ht="15.75">
      <c r="A22" s="10">
        <f t="shared" si="0"/>
        <v>18</v>
      </c>
      <c r="B22" s="11" t="s">
        <v>65</v>
      </c>
      <c r="C22" s="12" t="s">
        <v>35</v>
      </c>
      <c r="D22" s="12" t="s">
        <v>36</v>
      </c>
      <c r="E22" s="23">
        <v>1271.19</v>
      </c>
      <c r="F22" s="23">
        <v>1500</v>
      </c>
    </row>
    <row r="23" spans="1:6" ht="15.75">
      <c r="A23" s="10">
        <f t="shared" si="0"/>
        <v>19</v>
      </c>
      <c r="B23" s="11" t="s">
        <v>65</v>
      </c>
      <c r="C23" s="12" t="s">
        <v>196</v>
      </c>
      <c r="D23" s="12" t="s">
        <v>37</v>
      </c>
      <c r="E23" s="23">
        <v>1271.19</v>
      </c>
      <c r="F23" s="23">
        <v>1500</v>
      </c>
    </row>
    <row r="24" spans="1:6" ht="22.5" customHeight="1">
      <c r="A24" s="10">
        <f t="shared" si="0"/>
        <v>20</v>
      </c>
      <c r="B24" s="11" t="s">
        <v>65</v>
      </c>
      <c r="C24" s="12" t="s">
        <v>38</v>
      </c>
      <c r="D24" s="12" t="s">
        <v>39</v>
      </c>
      <c r="E24" s="23">
        <v>1271.19</v>
      </c>
      <c r="F24" s="23">
        <v>1500</v>
      </c>
    </row>
    <row r="25" spans="1:6" ht="18" customHeight="1">
      <c r="A25" s="10">
        <f t="shared" si="0"/>
        <v>21</v>
      </c>
      <c r="B25" s="11" t="s">
        <v>65</v>
      </c>
      <c r="C25" s="12" t="s">
        <v>40</v>
      </c>
      <c r="D25" s="12" t="s">
        <v>41</v>
      </c>
      <c r="E25" s="23">
        <v>1271.19</v>
      </c>
      <c r="F25" s="23">
        <v>1500</v>
      </c>
    </row>
    <row r="26" spans="1:6" ht="15.75">
      <c r="A26" s="10">
        <f t="shared" si="0"/>
        <v>22</v>
      </c>
      <c r="B26" s="11" t="s">
        <v>65</v>
      </c>
      <c r="C26" s="12" t="s">
        <v>42</v>
      </c>
      <c r="D26" s="12" t="s">
        <v>43</v>
      </c>
      <c r="E26" s="23">
        <v>1271.19</v>
      </c>
      <c r="F26" s="23">
        <v>1500</v>
      </c>
    </row>
    <row r="27" spans="1:6" ht="15.75">
      <c r="A27" s="10">
        <f t="shared" si="0"/>
        <v>23</v>
      </c>
      <c r="B27" s="11" t="s">
        <v>65</v>
      </c>
      <c r="C27" s="12" t="s">
        <v>44</v>
      </c>
      <c r="D27" s="12" t="s">
        <v>45</v>
      </c>
      <c r="E27" s="23">
        <v>1271.19</v>
      </c>
      <c r="F27" s="23">
        <v>1500</v>
      </c>
    </row>
    <row r="28" spans="1:6" ht="15.75">
      <c r="A28" s="10">
        <f t="shared" si="0"/>
        <v>24</v>
      </c>
      <c r="B28" s="11" t="s">
        <v>65</v>
      </c>
      <c r="C28" s="8" t="s">
        <v>46</v>
      </c>
      <c r="D28" s="16" t="s">
        <v>47</v>
      </c>
      <c r="E28" s="23">
        <v>1271.19</v>
      </c>
      <c r="F28" s="23">
        <v>1500</v>
      </c>
    </row>
    <row r="29" spans="1:6" ht="15.75">
      <c r="A29" s="10">
        <f t="shared" si="0"/>
        <v>25</v>
      </c>
      <c r="B29" s="11" t="s">
        <v>65</v>
      </c>
      <c r="C29" s="8" t="s">
        <v>46</v>
      </c>
      <c r="D29" s="16" t="s">
        <v>48</v>
      </c>
      <c r="E29" s="23">
        <v>1271.19</v>
      </c>
      <c r="F29" s="23">
        <v>1500</v>
      </c>
    </row>
    <row r="30" spans="1:6" ht="15.75">
      <c r="A30" s="10">
        <f t="shared" si="0"/>
        <v>26</v>
      </c>
      <c r="B30" s="11" t="s">
        <v>65</v>
      </c>
      <c r="C30" s="8" t="s">
        <v>46</v>
      </c>
      <c r="D30" s="16" t="s">
        <v>49</v>
      </c>
      <c r="E30" s="23">
        <v>1271.19</v>
      </c>
      <c r="F30" s="23">
        <v>1500</v>
      </c>
    </row>
    <row r="31" spans="1:6" ht="15.75">
      <c r="A31" s="10">
        <f t="shared" si="0"/>
        <v>27</v>
      </c>
      <c r="B31" s="11" t="s">
        <v>65</v>
      </c>
      <c r="C31" s="42" t="s">
        <v>50</v>
      </c>
      <c r="D31" s="9" t="s">
        <v>51</v>
      </c>
      <c r="E31" s="23">
        <v>1694.92</v>
      </c>
      <c r="F31" s="23">
        <v>2000</v>
      </c>
    </row>
    <row r="32" spans="1:6" ht="15.75">
      <c r="A32" s="10">
        <f t="shared" si="0"/>
        <v>28</v>
      </c>
      <c r="B32" s="11" t="s">
        <v>65</v>
      </c>
      <c r="C32" s="42" t="s">
        <v>50</v>
      </c>
      <c r="D32" s="9" t="s">
        <v>52</v>
      </c>
      <c r="E32" s="23">
        <v>1694.92</v>
      </c>
      <c r="F32" s="23">
        <v>2000</v>
      </c>
    </row>
    <row r="33" spans="1:6" ht="15.75">
      <c r="A33" s="10">
        <f t="shared" si="0"/>
        <v>29</v>
      </c>
      <c r="B33" s="11" t="s">
        <v>65</v>
      </c>
      <c r="C33" s="42" t="s">
        <v>50</v>
      </c>
      <c r="D33" s="9" t="s">
        <v>53</v>
      </c>
      <c r="E33" s="23">
        <v>1694.92</v>
      </c>
      <c r="F33" s="23">
        <v>2000</v>
      </c>
    </row>
    <row r="34" spans="1:6" ht="15.75">
      <c r="A34" s="10">
        <f t="shared" si="0"/>
        <v>30</v>
      </c>
      <c r="B34" s="11" t="s">
        <v>65</v>
      </c>
      <c r="C34" s="42" t="s">
        <v>50</v>
      </c>
      <c r="D34" s="9" t="s">
        <v>54</v>
      </c>
      <c r="E34" s="23">
        <v>1694.92</v>
      </c>
      <c r="F34" s="23">
        <v>2000</v>
      </c>
    </row>
    <row r="35" spans="1:6" ht="15.75">
      <c r="A35" s="10">
        <f t="shared" si="0"/>
        <v>31</v>
      </c>
      <c r="B35" s="11" t="s">
        <v>65</v>
      </c>
      <c r="C35" s="14" t="s">
        <v>55</v>
      </c>
      <c r="D35" s="14" t="s">
        <v>56</v>
      </c>
      <c r="E35" s="23">
        <v>847.46</v>
      </c>
      <c r="F35" s="23">
        <v>1000</v>
      </c>
    </row>
    <row r="36" spans="1:6" ht="15.75">
      <c r="A36" s="10">
        <f t="shared" si="0"/>
        <v>32</v>
      </c>
      <c r="B36" s="11" t="s">
        <v>65</v>
      </c>
      <c r="C36" s="14" t="s">
        <v>55</v>
      </c>
      <c r="D36" s="14" t="s">
        <v>57</v>
      </c>
      <c r="E36" s="23">
        <v>847.46</v>
      </c>
      <c r="F36" s="23">
        <v>1000</v>
      </c>
    </row>
    <row r="37" spans="1:6" ht="15.75">
      <c r="A37" s="10">
        <f t="shared" si="0"/>
        <v>33</v>
      </c>
      <c r="B37" s="11" t="s">
        <v>65</v>
      </c>
      <c r="C37" s="14" t="s">
        <v>55</v>
      </c>
      <c r="D37" s="14" t="s">
        <v>58</v>
      </c>
      <c r="E37" s="23">
        <v>847.46</v>
      </c>
      <c r="F37" s="23">
        <v>1000</v>
      </c>
    </row>
    <row r="38" spans="1:6" ht="15.75">
      <c r="A38" s="10">
        <f t="shared" si="0"/>
        <v>34</v>
      </c>
      <c r="B38" s="11" t="s">
        <v>65</v>
      </c>
      <c r="C38" s="14" t="s">
        <v>55</v>
      </c>
      <c r="D38" s="14" t="s">
        <v>59</v>
      </c>
      <c r="E38" s="23">
        <v>847.46</v>
      </c>
      <c r="F38" s="23">
        <v>1000</v>
      </c>
    </row>
    <row r="39" spans="1:6" ht="15.75">
      <c r="A39" s="10">
        <f t="shared" si="0"/>
        <v>35</v>
      </c>
      <c r="B39" s="11" t="s">
        <v>65</v>
      </c>
      <c r="C39" s="42" t="s">
        <v>60</v>
      </c>
      <c r="D39" s="13" t="s">
        <v>61</v>
      </c>
      <c r="E39" s="23">
        <v>1101.69</v>
      </c>
      <c r="F39" s="23">
        <v>1300</v>
      </c>
    </row>
    <row r="40" spans="1:6" ht="15.75">
      <c r="A40" s="10">
        <f t="shared" si="0"/>
        <v>36</v>
      </c>
      <c r="B40" s="11" t="s">
        <v>65</v>
      </c>
      <c r="C40" s="42" t="s">
        <v>60</v>
      </c>
      <c r="D40" s="13" t="s">
        <v>62</v>
      </c>
      <c r="E40" s="23">
        <v>1101.69</v>
      </c>
      <c r="F40" s="23">
        <v>1300</v>
      </c>
    </row>
    <row r="41" spans="1:6" ht="15.75">
      <c r="A41" s="10">
        <f t="shared" si="0"/>
        <v>37</v>
      </c>
      <c r="B41" s="11" t="s">
        <v>65</v>
      </c>
      <c r="C41" s="42" t="s">
        <v>60</v>
      </c>
      <c r="D41" s="13" t="s">
        <v>63</v>
      </c>
      <c r="E41" s="23">
        <v>1271.19</v>
      </c>
      <c r="F41" s="23">
        <v>1500</v>
      </c>
    </row>
    <row r="42" spans="1:6" ht="15.75">
      <c r="A42" s="10">
        <f t="shared" si="0"/>
        <v>38</v>
      </c>
      <c r="B42" s="11" t="s">
        <v>65</v>
      </c>
      <c r="C42" s="42" t="s">
        <v>60</v>
      </c>
      <c r="D42" s="13" t="s">
        <v>64</v>
      </c>
      <c r="E42" s="23">
        <v>1271.19</v>
      </c>
      <c r="F42" s="23">
        <v>1500</v>
      </c>
    </row>
    <row r="43" spans="1:6" ht="31.5">
      <c r="A43" s="10">
        <f t="shared" si="0"/>
        <v>39</v>
      </c>
      <c r="B43" s="11" t="s">
        <v>65</v>
      </c>
      <c r="C43" s="40" t="s">
        <v>171</v>
      </c>
      <c r="D43" s="13" t="s">
        <v>172</v>
      </c>
      <c r="E43" s="23">
        <v>593.22</v>
      </c>
      <c r="F43" s="23">
        <v>700</v>
      </c>
    </row>
    <row r="44" spans="1:6" ht="32.25" customHeight="1">
      <c r="A44" s="10">
        <f t="shared" si="0"/>
        <v>40</v>
      </c>
      <c r="B44" s="11" t="s">
        <v>65</v>
      </c>
      <c r="C44" s="40" t="s">
        <v>173</v>
      </c>
      <c r="D44" s="15" t="s">
        <v>174</v>
      </c>
      <c r="E44" s="23">
        <v>593.22</v>
      </c>
      <c r="F44" s="23">
        <v>700</v>
      </c>
    </row>
    <row r="45" spans="1:6" ht="51" customHeight="1">
      <c r="A45" s="10">
        <f t="shared" si="0"/>
        <v>41</v>
      </c>
      <c r="B45" s="11" t="s">
        <v>65</v>
      </c>
      <c r="C45" s="12" t="s">
        <v>175</v>
      </c>
      <c r="D45" s="12" t="s">
        <v>66</v>
      </c>
      <c r="E45" s="23">
        <v>381.36</v>
      </c>
      <c r="F45" s="23">
        <v>450</v>
      </c>
    </row>
    <row r="46" spans="1:6" ht="15.75">
      <c r="A46" s="10">
        <f t="shared" si="0"/>
        <v>42</v>
      </c>
      <c r="B46" s="11" t="s">
        <v>65</v>
      </c>
      <c r="C46" s="12" t="s">
        <v>67</v>
      </c>
      <c r="D46" s="12" t="s">
        <v>68</v>
      </c>
      <c r="E46" s="23">
        <v>381.36</v>
      </c>
      <c r="F46" s="23">
        <v>450</v>
      </c>
    </row>
    <row r="47" spans="1:6" ht="15.75">
      <c r="A47" s="10">
        <f t="shared" si="0"/>
        <v>43</v>
      </c>
      <c r="B47" s="11" t="s">
        <v>65</v>
      </c>
      <c r="C47" s="12" t="s">
        <v>69</v>
      </c>
      <c r="D47" s="12" t="s">
        <v>70</v>
      </c>
      <c r="E47" s="23">
        <v>381.36</v>
      </c>
      <c r="F47" s="23">
        <v>450</v>
      </c>
    </row>
    <row r="48" spans="1:6" ht="15.75">
      <c r="A48" s="10">
        <f t="shared" si="0"/>
        <v>44</v>
      </c>
      <c r="B48" s="11" t="s">
        <v>65</v>
      </c>
      <c r="C48" s="12" t="s">
        <v>71</v>
      </c>
      <c r="D48" s="12" t="s">
        <v>72</v>
      </c>
      <c r="E48" s="23">
        <v>381.36</v>
      </c>
      <c r="F48" s="23">
        <v>450</v>
      </c>
    </row>
    <row r="49" spans="1:6" ht="15.75">
      <c r="A49" s="10">
        <f t="shared" si="0"/>
        <v>45</v>
      </c>
      <c r="B49" s="11" t="s">
        <v>65</v>
      </c>
      <c r="C49" s="12" t="s">
        <v>73</v>
      </c>
      <c r="D49" s="12" t="s">
        <v>74</v>
      </c>
      <c r="E49" s="23">
        <v>381.36</v>
      </c>
      <c r="F49" s="23">
        <v>450</v>
      </c>
    </row>
    <row r="50" spans="1:6" ht="15.75">
      <c r="A50" s="10">
        <f t="shared" si="0"/>
        <v>46</v>
      </c>
      <c r="B50" s="11" t="s">
        <v>65</v>
      </c>
      <c r="C50" s="41" t="s">
        <v>176</v>
      </c>
      <c r="D50" s="16" t="s">
        <v>75</v>
      </c>
      <c r="E50" s="23">
        <v>381.36</v>
      </c>
      <c r="F50" s="23">
        <v>450</v>
      </c>
    </row>
    <row r="51" spans="1:6" ht="15.75">
      <c r="A51" s="10">
        <f t="shared" si="0"/>
        <v>47</v>
      </c>
      <c r="B51" s="11" t="s">
        <v>65</v>
      </c>
      <c r="C51" s="8" t="s">
        <v>76</v>
      </c>
      <c r="D51" s="16" t="s">
        <v>77</v>
      </c>
      <c r="E51" s="23">
        <v>762.71</v>
      </c>
      <c r="F51" s="23">
        <v>900</v>
      </c>
    </row>
    <row r="52" spans="1:6" ht="15.75">
      <c r="A52" s="10">
        <f t="shared" si="0"/>
        <v>48</v>
      </c>
      <c r="B52" s="11" t="s">
        <v>65</v>
      </c>
      <c r="C52" s="8" t="s">
        <v>78</v>
      </c>
      <c r="D52" s="16" t="s">
        <v>79</v>
      </c>
      <c r="E52" s="23">
        <v>762.71</v>
      </c>
      <c r="F52" s="23">
        <v>900</v>
      </c>
    </row>
    <row r="53" spans="1:6" ht="15.75">
      <c r="A53" s="10">
        <f t="shared" si="0"/>
        <v>49</v>
      </c>
      <c r="B53" s="11" t="s">
        <v>65</v>
      </c>
      <c r="C53" s="9" t="s">
        <v>80</v>
      </c>
      <c r="D53" s="9" t="s">
        <v>81</v>
      </c>
      <c r="E53" s="23">
        <v>762.71</v>
      </c>
      <c r="F53" s="23">
        <v>900</v>
      </c>
    </row>
    <row r="54" spans="1:6" ht="15.75">
      <c r="A54" s="10">
        <f t="shared" si="0"/>
        <v>50</v>
      </c>
      <c r="B54" s="11" t="s">
        <v>65</v>
      </c>
      <c r="C54" s="9" t="s">
        <v>82</v>
      </c>
      <c r="D54" s="9" t="s">
        <v>83</v>
      </c>
      <c r="E54" s="23">
        <v>296.61</v>
      </c>
      <c r="F54" s="23">
        <v>350</v>
      </c>
    </row>
    <row r="55" spans="1:6" ht="15.75">
      <c r="A55" s="10">
        <f t="shared" si="0"/>
        <v>51</v>
      </c>
      <c r="B55" s="11" t="s">
        <v>65</v>
      </c>
      <c r="C55" s="8" t="s">
        <v>84</v>
      </c>
      <c r="D55" s="16" t="s">
        <v>85</v>
      </c>
      <c r="E55" s="23">
        <v>381.36</v>
      </c>
      <c r="F55" s="23">
        <v>450</v>
      </c>
    </row>
    <row r="56" spans="1:6" ht="15.75">
      <c r="A56" s="10">
        <f t="shared" si="0"/>
        <v>52</v>
      </c>
      <c r="B56" s="11" t="s">
        <v>65</v>
      </c>
      <c r="C56" s="8" t="s">
        <v>86</v>
      </c>
      <c r="D56" s="16" t="s">
        <v>87</v>
      </c>
      <c r="E56" s="23">
        <v>1694.92</v>
      </c>
      <c r="F56" s="23">
        <v>2000</v>
      </c>
    </row>
    <row r="57" spans="1:6" ht="15.75">
      <c r="A57" s="10">
        <f t="shared" si="0"/>
        <v>53</v>
      </c>
      <c r="B57" s="11" t="s">
        <v>65</v>
      </c>
      <c r="C57" s="8" t="s">
        <v>205</v>
      </c>
      <c r="D57" s="16" t="s">
        <v>206</v>
      </c>
      <c r="E57" s="23">
        <v>2929.66</v>
      </c>
      <c r="F57" s="28">
        <v>3457</v>
      </c>
    </row>
    <row r="58" spans="1:6" ht="15.75">
      <c r="A58" s="10">
        <f t="shared" si="0"/>
        <v>54</v>
      </c>
      <c r="B58" s="11" t="s">
        <v>65</v>
      </c>
      <c r="C58" s="40" t="s">
        <v>88</v>
      </c>
      <c r="D58" s="15" t="s">
        <v>89</v>
      </c>
      <c r="E58" s="23">
        <v>593.22</v>
      </c>
      <c r="F58" s="23">
        <v>700</v>
      </c>
    </row>
    <row r="59" spans="1:6" ht="15.75">
      <c r="A59" s="10">
        <f t="shared" si="0"/>
        <v>55</v>
      </c>
      <c r="B59" s="11" t="s">
        <v>65</v>
      </c>
      <c r="C59" s="40" t="s">
        <v>90</v>
      </c>
      <c r="D59" s="15" t="s">
        <v>91</v>
      </c>
      <c r="E59" s="23">
        <v>762.71</v>
      </c>
      <c r="F59" s="23">
        <v>900</v>
      </c>
    </row>
    <row r="60" spans="1:6" ht="15.75">
      <c r="A60" s="10">
        <f t="shared" ref="A60:A106" si="1">A59+1</f>
        <v>56</v>
      </c>
      <c r="B60" s="11" t="s">
        <v>65</v>
      </c>
      <c r="C60" s="12" t="s">
        <v>92</v>
      </c>
      <c r="D60" s="12" t="s">
        <v>93</v>
      </c>
      <c r="E60" s="23">
        <v>381.36</v>
      </c>
      <c r="F60" s="23">
        <v>450</v>
      </c>
    </row>
    <row r="61" spans="1:6" ht="15.75">
      <c r="A61" s="10">
        <f t="shared" si="1"/>
        <v>57</v>
      </c>
      <c r="B61" s="11" t="s">
        <v>65</v>
      </c>
      <c r="C61" s="12" t="s">
        <v>203</v>
      </c>
      <c r="D61" s="12" t="s">
        <v>204</v>
      </c>
      <c r="E61" s="23">
        <v>2929.66</v>
      </c>
      <c r="F61" s="28">
        <v>3457</v>
      </c>
    </row>
    <row r="62" spans="1:6" ht="15.75">
      <c r="A62" s="10">
        <f t="shared" si="1"/>
        <v>58</v>
      </c>
      <c r="B62" s="11" t="s">
        <v>65</v>
      </c>
      <c r="C62" s="12" t="s">
        <v>94</v>
      </c>
      <c r="D62" s="12" t="s">
        <v>95</v>
      </c>
      <c r="E62" s="23">
        <v>1101.69</v>
      </c>
      <c r="F62" s="23">
        <v>1300</v>
      </c>
    </row>
    <row r="63" spans="1:6" ht="15.75">
      <c r="A63" s="10">
        <f t="shared" si="1"/>
        <v>59</v>
      </c>
      <c r="B63" s="11" t="s">
        <v>65</v>
      </c>
      <c r="C63" s="12" t="s">
        <v>96</v>
      </c>
      <c r="D63" s="12" t="s">
        <v>97</v>
      </c>
      <c r="E63" s="23">
        <v>762.71</v>
      </c>
      <c r="F63" s="23">
        <v>900</v>
      </c>
    </row>
    <row r="64" spans="1:6" ht="15.75">
      <c r="A64" s="10">
        <f t="shared" si="1"/>
        <v>60</v>
      </c>
      <c r="B64" s="11" t="s">
        <v>65</v>
      </c>
      <c r="C64" s="40" t="s">
        <v>98</v>
      </c>
      <c r="D64" s="15" t="s">
        <v>99</v>
      </c>
      <c r="E64" s="23">
        <v>1398.31</v>
      </c>
      <c r="F64" s="23">
        <v>1650</v>
      </c>
    </row>
    <row r="65" spans="1:6" ht="15.75">
      <c r="A65" s="10">
        <f t="shared" si="1"/>
        <v>61</v>
      </c>
      <c r="B65" s="11" t="s">
        <v>65</v>
      </c>
      <c r="C65" s="41" t="s">
        <v>100</v>
      </c>
      <c r="D65" s="16" t="s">
        <v>101</v>
      </c>
      <c r="E65" s="23">
        <v>381.36</v>
      </c>
      <c r="F65" s="23">
        <v>450</v>
      </c>
    </row>
    <row r="66" spans="1:6" ht="15.75">
      <c r="A66" s="10">
        <f t="shared" si="1"/>
        <v>62</v>
      </c>
      <c r="B66" s="11" t="s">
        <v>65</v>
      </c>
      <c r="C66" s="41" t="s">
        <v>102</v>
      </c>
      <c r="D66" s="16" t="s">
        <v>103</v>
      </c>
      <c r="E66" s="23">
        <v>381.36</v>
      </c>
      <c r="F66" s="23">
        <v>450</v>
      </c>
    </row>
    <row r="67" spans="1:6" ht="15.75">
      <c r="A67" s="10">
        <f t="shared" si="1"/>
        <v>63</v>
      </c>
      <c r="B67" s="11" t="s">
        <v>65</v>
      </c>
      <c r="C67" s="8" t="s">
        <v>104</v>
      </c>
      <c r="D67" s="16" t="s">
        <v>105</v>
      </c>
      <c r="E67" s="23">
        <v>1101.69</v>
      </c>
      <c r="F67" s="23">
        <v>1300</v>
      </c>
    </row>
    <row r="68" spans="1:6" ht="15.75">
      <c r="A68" s="10">
        <f t="shared" si="1"/>
        <v>64</v>
      </c>
      <c r="B68" s="11" t="s">
        <v>65</v>
      </c>
      <c r="C68" s="9" t="s">
        <v>106</v>
      </c>
      <c r="D68" s="18" t="s">
        <v>107</v>
      </c>
      <c r="E68" s="23">
        <v>381.36</v>
      </c>
      <c r="F68" s="23">
        <v>450</v>
      </c>
    </row>
    <row r="69" spans="1:6" ht="15.75">
      <c r="A69" s="10">
        <f t="shared" si="1"/>
        <v>65</v>
      </c>
      <c r="B69" s="11" t="s">
        <v>65</v>
      </c>
      <c r="C69" s="41" t="s">
        <v>108</v>
      </c>
      <c r="D69" s="16" t="s">
        <v>109</v>
      </c>
      <c r="E69" s="23">
        <v>381.36</v>
      </c>
      <c r="F69" s="23">
        <v>450</v>
      </c>
    </row>
    <row r="70" spans="1:6" ht="15.75">
      <c r="A70" s="10">
        <f t="shared" si="1"/>
        <v>66</v>
      </c>
      <c r="B70" s="11" t="s">
        <v>65</v>
      </c>
      <c r="C70" s="43" t="s">
        <v>110</v>
      </c>
      <c r="D70" s="16" t="s">
        <v>111</v>
      </c>
      <c r="E70" s="23">
        <v>466.1</v>
      </c>
      <c r="F70" s="23">
        <v>550</v>
      </c>
    </row>
    <row r="71" spans="1:6" ht="15.75">
      <c r="A71" s="10">
        <f t="shared" si="1"/>
        <v>67</v>
      </c>
      <c r="B71" s="11" t="s">
        <v>65</v>
      </c>
      <c r="C71" s="42" t="s">
        <v>112</v>
      </c>
      <c r="D71" s="12" t="s">
        <v>113</v>
      </c>
      <c r="E71" s="23">
        <v>762.71</v>
      </c>
      <c r="F71" s="23">
        <v>900</v>
      </c>
    </row>
    <row r="72" spans="1:6" ht="15.75">
      <c r="A72" s="10">
        <f t="shared" si="1"/>
        <v>68</v>
      </c>
      <c r="B72" s="11" t="s">
        <v>114</v>
      </c>
      <c r="C72" s="12" t="s">
        <v>115</v>
      </c>
      <c r="D72" s="13" t="s">
        <v>116</v>
      </c>
      <c r="E72" s="23">
        <v>254.24</v>
      </c>
      <c r="F72" s="23">
        <v>300</v>
      </c>
    </row>
    <row r="73" spans="1:6" ht="31.5">
      <c r="A73" s="10">
        <f t="shared" si="1"/>
        <v>69</v>
      </c>
      <c r="B73" s="11" t="s">
        <v>177</v>
      </c>
      <c r="C73" s="40" t="s">
        <v>117</v>
      </c>
      <c r="D73" s="15" t="s">
        <v>118</v>
      </c>
      <c r="E73" s="23">
        <v>1271.19</v>
      </c>
      <c r="F73" s="23">
        <v>1500</v>
      </c>
    </row>
    <row r="74" spans="1:6" ht="15.75">
      <c r="A74" s="10">
        <f t="shared" si="1"/>
        <v>70</v>
      </c>
      <c r="B74" s="11" t="s">
        <v>177</v>
      </c>
      <c r="C74" s="40" t="s">
        <v>123</v>
      </c>
      <c r="D74" s="19" t="s">
        <v>124</v>
      </c>
      <c r="E74" s="23">
        <v>1101.69</v>
      </c>
      <c r="F74" s="23">
        <v>1300</v>
      </c>
    </row>
    <row r="75" spans="1:6" ht="47.25">
      <c r="A75" s="10">
        <f t="shared" si="1"/>
        <v>71</v>
      </c>
      <c r="B75" s="11" t="s">
        <v>177</v>
      </c>
      <c r="C75" s="8" t="s">
        <v>119</v>
      </c>
      <c r="D75" s="16" t="s">
        <v>120</v>
      </c>
      <c r="E75" s="23">
        <v>593.22</v>
      </c>
      <c r="F75" s="23">
        <v>700</v>
      </c>
    </row>
    <row r="76" spans="1:6" ht="31.5">
      <c r="A76" s="10">
        <f>A75+1</f>
        <v>72</v>
      </c>
      <c r="B76" s="11" t="s">
        <v>177</v>
      </c>
      <c r="C76" s="8" t="s">
        <v>121</v>
      </c>
      <c r="D76" s="8" t="s">
        <v>122</v>
      </c>
      <c r="E76" s="23">
        <v>635.59</v>
      </c>
      <c r="F76" s="23">
        <v>750</v>
      </c>
    </row>
    <row r="77" spans="1:6" ht="16.5">
      <c r="A77" s="10">
        <f>A76+1</f>
        <v>73</v>
      </c>
      <c r="B77" s="11" t="s">
        <v>178</v>
      </c>
      <c r="C77" s="44" t="s">
        <v>125</v>
      </c>
      <c r="D77" s="21" t="s">
        <v>126</v>
      </c>
      <c r="E77" s="23">
        <v>1694.92</v>
      </c>
      <c r="F77" s="23">
        <v>2000</v>
      </c>
    </row>
    <row r="78" spans="1:6" ht="15.75">
      <c r="A78" s="10">
        <f t="shared" si="1"/>
        <v>74</v>
      </c>
      <c r="B78" s="11" t="s">
        <v>178</v>
      </c>
      <c r="C78" s="44" t="s">
        <v>127</v>
      </c>
      <c r="D78" s="20" t="s">
        <v>128</v>
      </c>
      <c r="E78" s="23">
        <v>1694.92</v>
      </c>
      <c r="F78" s="23">
        <v>2000</v>
      </c>
    </row>
    <row r="79" spans="1:6" ht="15.75">
      <c r="A79" s="10">
        <f t="shared" si="1"/>
        <v>75</v>
      </c>
      <c r="B79" s="11" t="s">
        <v>178</v>
      </c>
      <c r="C79" s="41" t="s">
        <v>179</v>
      </c>
      <c r="D79" s="16" t="s">
        <v>129</v>
      </c>
      <c r="E79" s="23">
        <v>237.29</v>
      </c>
      <c r="F79" s="23">
        <v>280</v>
      </c>
    </row>
    <row r="80" spans="1:6" ht="15.75">
      <c r="A80" s="10">
        <f t="shared" si="1"/>
        <v>76</v>
      </c>
      <c r="B80" s="11" t="s">
        <v>178</v>
      </c>
      <c r="C80" s="41" t="s">
        <v>180</v>
      </c>
      <c r="D80" s="9" t="s">
        <v>130</v>
      </c>
      <c r="E80" s="23">
        <v>254.24</v>
      </c>
      <c r="F80" s="23">
        <v>300</v>
      </c>
    </row>
    <row r="81" spans="1:6" ht="47.25">
      <c r="A81" s="10">
        <f t="shared" si="1"/>
        <v>77</v>
      </c>
      <c r="B81" s="11" t="s">
        <v>178</v>
      </c>
      <c r="C81" s="45" t="s">
        <v>181</v>
      </c>
      <c r="D81" s="9" t="s">
        <v>131</v>
      </c>
      <c r="E81" s="23">
        <v>338.98</v>
      </c>
      <c r="F81" s="23">
        <v>400</v>
      </c>
    </row>
    <row r="82" spans="1:6" ht="15.75">
      <c r="A82" s="10">
        <f t="shared" si="1"/>
        <v>78</v>
      </c>
      <c r="B82" s="11" t="s">
        <v>178</v>
      </c>
      <c r="C82" s="41" t="s">
        <v>132</v>
      </c>
      <c r="D82" s="16" t="s">
        <v>133</v>
      </c>
      <c r="E82" s="23">
        <v>25.42</v>
      </c>
      <c r="F82" s="23">
        <v>30</v>
      </c>
    </row>
    <row r="83" spans="1:6" ht="31.5">
      <c r="A83" s="10">
        <f t="shared" si="1"/>
        <v>79</v>
      </c>
      <c r="B83" s="11" t="s">
        <v>178</v>
      </c>
      <c r="C83" s="12" t="s">
        <v>182</v>
      </c>
      <c r="D83" s="13" t="s">
        <v>134</v>
      </c>
      <c r="E83" s="23">
        <v>186.44</v>
      </c>
      <c r="F83" s="23">
        <v>220</v>
      </c>
    </row>
    <row r="84" spans="1:6" ht="31.5">
      <c r="A84" s="10">
        <f t="shared" si="1"/>
        <v>80</v>
      </c>
      <c r="B84" s="11" t="s">
        <v>178</v>
      </c>
      <c r="C84" s="12" t="s">
        <v>183</v>
      </c>
      <c r="D84" s="13" t="s">
        <v>135</v>
      </c>
      <c r="E84" s="23">
        <v>169.49</v>
      </c>
      <c r="F84" s="23">
        <v>200</v>
      </c>
    </row>
    <row r="85" spans="1:6" ht="15.75">
      <c r="A85" s="10">
        <f t="shared" si="1"/>
        <v>81</v>
      </c>
      <c r="B85" s="11" t="s">
        <v>184</v>
      </c>
      <c r="C85" s="12" t="s">
        <v>136</v>
      </c>
      <c r="D85" s="13" t="s">
        <v>137</v>
      </c>
      <c r="E85" s="23">
        <v>635.59</v>
      </c>
      <c r="F85" s="23">
        <v>750</v>
      </c>
    </row>
    <row r="86" spans="1:6" ht="15.75">
      <c r="A86" s="10">
        <f t="shared" si="1"/>
        <v>82</v>
      </c>
      <c r="B86" s="11" t="s">
        <v>184</v>
      </c>
      <c r="C86" s="12" t="s">
        <v>138</v>
      </c>
      <c r="D86" s="13" t="s">
        <v>137</v>
      </c>
      <c r="E86" s="23">
        <v>635.59</v>
      </c>
      <c r="F86" s="23">
        <v>750</v>
      </c>
    </row>
    <row r="87" spans="1:6" ht="15.75">
      <c r="A87" s="10">
        <f t="shared" si="1"/>
        <v>83</v>
      </c>
      <c r="B87" s="11" t="s">
        <v>184</v>
      </c>
      <c r="C87" s="12" t="s">
        <v>139</v>
      </c>
      <c r="D87" s="13" t="s">
        <v>137</v>
      </c>
      <c r="E87" s="23">
        <v>406.78</v>
      </c>
      <c r="F87" s="23">
        <v>480</v>
      </c>
    </row>
    <row r="88" spans="1:6" ht="15.75">
      <c r="A88" s="10">
        <f t="shared" si="1"/>
        <v>84</v>
      </c>
      <c r="B88" s="11" t="s">
        <v>184</v>
      </c>
      <c r="C88" s="45" t="s">
        <v>140</v>
      </c>
      <c r="D88" s="13" t="s">
        <v>141</v>
      </c>
      <c r="E88" s="23">
        <v>1440.68</v>
      </c>
      <c r="F88" s="23">
        <v>1700</v>
      </c>
    </row>
    <row r="89" spans="1:6" ht="15.75">
      <c r="A89" s="10">
        <f t="shared" si="1"/>
        <v>85</v>
      </c>
      <c r="B89" s="11" t="s">
        <v>185</v>
      </c>
      <c r="C89" s="12" t="s">
        <v>186</v>
      </c>
      <c r="D89" s="13" t="s">
        <v>142</v>
      </c>
      <c r="E89" s="23">
        <v>169.49</v>
      </c>
      <c r="F89" s="23">
        <v>200</v>
      </c>
    </row>
    <row r="90" spans="1:6" ht="15.75">
      <c r="A90" s="10">
        <f t="shared" si="1"/>
        <v>86</v>
      </c>
      <c r="B90" s="11" t="s">
        <v>187</v>
      </c>
      <c r="C90" s="45" t="s">
        <v>188</v>
      </c>
      <c r="D90" s="13" t="s">
        <v>143</v>
      </c>
      <c r="E90" s="23">
        <v>762.71</v>
      </c>
      <c r="F90" s="23">
        <v>900</v>
      </c>
    </row>
    <row r="91" spans="1:6" ht="15.75">
      <c r="A91" s="10">
        <f t="shared" si="1"/>
        <v>87</v>
      </c>
      <c r="B91" s="11" t="s">
        <v>189</v>
      </c>
      <c r="C91" s="12" t="s">
        <v>144</v>
      </c>
      <c r="D91" s="12" t="s">
        <v>145</v>
      </c>
      <c r="E91" s="23">
        <v>3220.34</v>
      </c>
      <c r="F91" s="23">
        <v>3800</v>
      </c>
    </row>
    <row r="92" spans="1:6" ht="15.75">
      <c r="A92" s="10">
        <f t="shared" si="1"/>
        <v>88</v>
      </c>
      <c r="B92" s="11" t="s">
        <v>189</v>
      </c>
      <c r="C92" s="12" t="s">
        <v>156</v>
      </c>
      <c r="D92" s="12" t="s">
        <v>157</v>
      </c>
      <c r="E92" s="23">
        <v>1271.19</v>
      </c>
      <c r="F92" s="23">
        <v>1500</v>
      </c>
    </row>
    <row r="93" spans="1:6" ht="15.75">
      <c r="A93" s="10">
        <f t="shared" si="1"/>
        <v>89</v>
      </c>
      <c r="B93" s="11" t="s">
        <v>189</v>
      </c>
      <c r="C93" s="12" t="s">
        <v>146</v>
      </c>
      <c r="D93" s="9" t="s">
        <v>147</v>
      </c>
      <c r="E93" s="23">
        <v>974.58</v>
      </c>
      <c r="F93" s="23">
        <v>1150</v>
      </c>
    </row>
    <row r="94" spans="1:6" ht="15.75">
      <c r="A94" s="10">
        <f t="shared" si="1"/>
        <v>90</v>
      </c>
      <c r="B94" s="11" t="s">
        <v>189</v>
      </c>
      <c r="C94" s="40" t="s">
        <v>148</v>
      </c>
      <c r="D94" s="15" t="s">
        <v>149</v>
      </c>
      <c r="E94" s="23">
        <v>1271.19</v>
      </c>
      <c r="F94" s="23">
        <v>1500</v>
      </c>
    </row>
    <row r="95" spans="1:6" ht="15.75">
      <c r="A95" s="10">
        <f t="shared" si="1"/>
        <v>91</v>
      </c>
      <c r="B95" s="11" t="s">
        <v>189</v>
      </c>
      <c r="C95" s="40" t="s">
        <v>150</v>
      </c>
      <c r="D95" s="15" t="s">
        <v>151</v>
      </c>
      <c r="E95" s="23">
        <v>593.22</v>
      </c>
      <c r="F95" s="23">
        <v>700</v>
      </c>
    </row>
    <row r="96" spans="1:6" ht="15.75">
      <c r="A96" s="10">
        <f t="shared" si="1"/>
        <v>92</v>
      </c>
      <c r="B96" s="11" t="s">
        <v>189</v>
      </c>
      <c r="C96" s="45" t="s">
        <v>152</v>
      </c>
      <c r="D96" s="9" t="s">
        <v>153</v>
      </c>
      <c r="E96" s="23">
        <v>720.34</v>
      </c>
      <c r="F96" s="23">
        <v>850</v>
      </c>
    </row>
    <row r="97" spans="1:12" ht="15.75">
      <c r="A97" s="10">
        <f t="shared" si="1"/>
        <v>93</v>
      </c>
      <c r="B97" s="11" t="s">
        <v>189</v>
      </c>
      <c r="C97" s="45" t="s">
        <v>190</v>
      </c>
      <c r="D97" s="9" t="s">
        <v>154</v>
      </c>
      <c r="E97" s="23">
        <v>1016.95</v>
      </c>
      <c r="F97" s="23">
        <v>1200</v>
      </c>
    </row>
    <row r="98" spans="1:12" ht="15.75">
      <c r="A98" s="10">
        <f t="shared" si="1"/>
        <v>94</v>
      </c>
      <c r="B98" s="11" t="s">
        <v>189</v>
      </c>
      <c r="C98" s="45" t="s">
        <v>155</v>
      </c>
      <c r="D98" s="9" t="s">
        <v>191</v>
      </c>
      <c r="E98" s="23">
        <v>847.46</v>
      </c>
      <c r="F98" s="23">
        <v>1000</v>
      </c>
    </row>
    <row r="99" spans="1:12" ht="15.75">
      <c r="A99" s="10">
        <f t="shared" si="1"/>
        <v>95</v>
      </c>
      <c r="B99" s="11" t="s">
        <v>189</v>
      </c>
      <c r="C99" s="12" t="s">
        <v>158</v>
      </c>
      <c r="D99" s="9" t="s">
        <v>159</v>
      </c>
      <c r="E99" s="23">
        <v>1271.19</v>
      </c>
      <c r="F99" s="23">
        <v>1500</v>
      </c>
    </row>
    <row r="100" spans="1:12" ht="15.75">
      <c r="A100" s="10">
        <f t="shared" si="1"/>
        <v>96</v>
      </c>
      <c r="B100" s="11" t="s">
        <v>189</v>
      </c>
      <c r="C100" s="12" t="s">
        <v>158</v>
      </c>
      <c r="D100" s="9" t="s">
        <v>160</v>
      </c>
      <c r="E100" s="23">
        <v>1271.19</v>
      </c>
      <c r="F100" s="23">
        <v>1500</v>
      </c>
    </row>
    <row r="101" spans="1:12" ht="15.75">
      <c r="A101" s="10">
        <f t="shared" si="1"/>
        <v>97</v>
      </c>
      <c r="B101" s="11" t="s">
        <v>189</v>
      </c>
      <c r="C101" s="12" t="s">
        <v>158</v>
      </c>
      <c r="D101" s="9" t="s">
        <v>161</v>
      </c>
      <c r="E101" s="23">
        <v>1271.19</v>
      </c>
      <c r="F101" s="23">
        <v>1500</v>
      </c>
    </row>
    <row r="102" spans="1:12" ht="15.75">
      <c r="A102" s="10">
        <f t="shared" si="1"/>
        <v>98</v>
      </c>
      <c r="B102" s="11" t="s">
        <v>189</v>
      </c>
      <c r="C102" s="12" t="s">
        <v>158</v>
      </c>
      <c r="D102" s="9" t="s">
        <v>162</v>
      </c>
      <c r="E102" s="23">
        <v>1694.92</v>
      </c>
      <c r="F102" s="23">
        <v>2000</v>
      </c>
    </row>
    <row r="103" spans="1:12" ht="15.75">
      <c r="A103" s="10">
        <f t="shared" si="1"/>
        <v>99</v>
      </c>
      <c r="B103" s="11" t="s">
        <v>189</v>
      </c>
      <c r="C103" s="26" t="s">
        <v>200</v>
      </c>
      <c r="D103" s="27" t="s">
        <v>197</v>
      </c>
      <c r="E103" s="23">
        <v>2929.66</v>
      </c>
      <c r="F103" s="23">
        <v>3457</v>
      </c>
    </row>
    <row r="104" spans="1:12" ht="15.75">
      <c r="A104" s="10">
        <f t="shared" si="1"/>
        <v>100</v>
      </c>
      <c r="B104" s="11" t="s">
        <v>189</v>
      </c>
      <c r="C104" s="26" t="s">
        <v>201</v>
      </c>
      <c r="D104" s="26" t="s">
        <v>198</v>
      </c>
      <c r="E104" s="23">
        <v>2929.66</v>
      </c>
      <c r="F104" s="23">
        <v>3457</v>
      </c>
    </row>
    <row r="105" spans="1:12" ht="15.75">
      <c r="A105" s="10">
        <f t="shared" si="1"/>
        <v>101</v>
      </c>
      <c r="B105" s="11" t="s">
        <v>189</v>
      </c>
      <c r="C105" s="46" t="s">
        <v>202</v>
      </c>
      <c r="D105" s="31" t="s">
        <v>199</v>
      </c>
      <c r="E105" s="23">
        <v>2929.66</v>
      </c>
      <c r="F105" s="23">
        <v>3457</v>
      </c>
    </row>
    <row r="106" spans="1:12" ht="15.75">
      <c r="A106" s="10">
        <f t="shared" si="1"/>
        <v>102</v>
      </c>
      <c r="B106" s="11"/>
      <c r="C106" s="29" t="s">
        <v>163</v>
      </c>
      <c r="D106" s="30" t="s">
        <v>164</v>
      </c>
      <c r="E106" s="23">
        <v>20.34</v>
      </c>
      <c r="F106" s="23">
        <v>24</v>
      </c>
    </row>
    <row r="107" spans="1:12" ht="16.5" thickBot="1">
      <c r="A107" s="32">
        <f>A106+1</f>
        <v>103</v>
      </c>
      <c r="B107" s="33"/>
      <c r="C107" s="34" t="s">
        <v>165</v>
      </c>
      <c r="D107" s="35" t="s">
        <v>166</v>
      </c>
      <c r="E107" s="36">
        <v>20.34</v>
      </c>
      <c r="F107" s="36">
        <v>24</v>
      </c>
    </row>
    <row r="108" spans="1:12" ht="16.5" thickBot="1">
      <c r="A108" s="37"/>
      <c r="B108" s="37"/>
      <c r="C108" s="37"/>
      <c r="D108" s="38" t="s">
        <v>167</v>
      </c>
      <c r="E108" s="47">
        <f>SUM(E5:E107)</f>
        <v>96629.780000000013</v>
      </c>
      <c r="F108" s="47">
        <f>SUM(F5:F107)</f>
        <v>114023</v>
      </c>
    </row>
    <row r="109" spans="1:12" ht="15.75">
      <c r="A109" s="5"/>
      <c r="B109" s="5"/>
      <c r="C109" s="5"/>
      <c r="D109" s="4"/>
    </row>
    <row r="110" spans="1:12" ht="15.75">
      <c r="A110" s="49" t="s">
        <v>208</v>
      </c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</row>
  </sheetData>
  <mergeCells count="2">
    <mergeCell ref="A3:D3"/>
    <mergeCell ref="A110:L1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VT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Kambarov</cp:lastModifiedBy>
  <dcterms:created xsi:type="dcterms:W3CDTF">2013-12-16T05:04:52Z</dcterms:created>
  <dcterms:modified xsi:type="dcterms:W3CDTF">2014-02-05T10:27:05Z</dcterms:modified>
</cp:coreProperties>
</file>