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поставку'!$A$1:$H$47</definedName>
  </definedNames>
  <calcPr calcId="125725"/>
</workbook>
</file>

<file path=xl/calcChain.xml><?xml version="1.0" encoding="utf-8"?>
<calcChain xmlns="http://schemas.openxmlformats.org/spreadsheetml/2006/main">
  <c r="H29" i="1"/>
</calcChain>
</file>

<file path=xl/sharedStrings.xml><?xml version="1.0" encoding="utf-8"?>
<sst xmlns="http://schemas.openxmlformats.org/spreadsheetml/2006/main" count="80" uniqueCount="54">
  <si>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</si>
  <si>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</si>
  <si>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</si>
  <si>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</si>
  <si>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</si>
  <si>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</si>
  <si>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</si>
  <si>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</si>
  <si>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</si>
  <si>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№ п/п</t>
  </si>
  <si>
    <t>________________  /________________/</t>
  </si>
  <si>
    <t>_____________________________</t>
  </si>
  <si>
    <t>От Поставщика</t>
  </si>
  <si>
    <t>Приложение № 1</t>
  </si>
  <si>
    <t xml:space="preserve">                                             Основание: </t>
  </si>
  <si>
    <t>ТМЦ должны соответствовать (ГОСТ, ТУ, ОСТ и т.п.)</t>
  </si>
  <si>
    <t>От Покупателя</t>
  </si>
  <si>
    <t>НДС 18%: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</si>
  <si>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</si>
  <si>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ООО "Автохозяйство Уртуйское" и __________________________   </t>
  </si>
  <si>
    <t>ООО "Автохозяйство Уртуйское"</t>
  </si>
  <si>
    <t>Директор ООО "Автохозяйство Уртуйское"</t>
  </si>
  <si>
    <t>________________  /А.И.Афанасьев/</t>
  </si>
  <si>
    <t>Количество на 2014 год</t>
  </si>
  <si>
    <t>3. Срок поставки: 60 календарных дней с момента подписания договора представителями сторон с возможностью досрочной отгрузки</t>
  </si>
  <si>
    <t>5. До отгрузки обязательно предоставление документов подтверждающих происхождение товара, качество (сертификаты, паспорта)</t>
  </si>
  <si>
    <t>4. Транспортные расходы и прочие расходы включены в цену ТМЦ</t>
  </si>
  <si>
    <t>6. Грузополучатель: ООО «Автохозяйство Уртуйское» , 674674, г. Краснокаменск, Забайкальский край, ОПС-4, а/я 37, ИНН 7530012621, КПП 753001001, ОКПО 88155549. Станция назначения Краснокаменск Забайкальской ж.д., код станции 946208, код получателя 1004189270</t>
  </si>
  <si>
    <t>Технические характеристики</t>
  </si>
  <si>
    <t xml:space="preserve">                                        м.п.        "   "_______________2014 г</t>
  </si>
  <si>
    <t>№100-14/________ от "   "_____20__г.</t>
  </si>
  <si>
    <t>Кабель КГ 1*35 сварочный</t>
  </si>
  <si>
    <t>Кабель КГ 3*6+1*2,5</t>
  </si>
  <si>
    <t>Кабель КГ 3*10+1*6</t>
  </si>
  <si>
    <t>Кабель НРШМ 7*1,5</t>
  </si>
  <si>
    <t>Сварочный аппарат СВА-160И (Входные параметры 220Вт, 50Гц, 5кВт, диаметр электрода 1,6-4,0 мм, свар.ток 5-160 А)</t>
  </si>
  <si>
    <t xml:space="preserve">Пост кнопочный тельферный ПКТ-60 (карболит), (Предназначены для дистанционного управления электроприводами машин и механизмов. Пост с 6 кнопками.
Номинальное напряжение: 660 В, 50 Гц.
Номинальный ток: 6,3 А.
Степень защиты: IP 30.
Габаритные размеры: 50х380х50 мм)
</t>
  </si>
  <si>
    <t xml:space="preserve">Электродвигатель АИР 71В4 (мощность 0,75 кВт 1500 об/мин) </t>
  </si>
  <si>
    <t>Электродвигатель АИР 63В4 (мощность 0,37 кВт, 1300 об/мин)</t>
  </si>
  <si>
    <t>Электродвигатель АИР ВМС 132 (мощность 5 кВт, 1370 об/мин), (5АИ 132S6 5,5 1000 об/мин)</t>
  </si>
  <si>
    <t>Электродвигатель 4АИР (мощность 5,5 кВт, 1500 об/мин)</t>
  </si>
  <si>
    <t>Электродвигатель АИР (мощность 7,5 кВт, 1000 об/мин)</t>
  </si>
  <si>
    <t>м</t>
  </si>
  <si>
    <t>шт</t>
  </si>
  <si>
    <t>Итого с учетом НДС : 355 578 (триста пятьдесят пять тысяч пятьсот семьдесят восемь) рублей 52 копейки, в том числе НДС (18%) 54 240 (пятьдесят четыре тысячи двести сорок) рублей 79 копеек.</t>
  </si>
  <si>
    <t xml:space="preserve">ГОСТ 24334-80 </t>
  </si>
  <si>
    <t xml:space="preserve">ГОСТ 7866.1-76 </t>
  </si>
  <si>
    <t xml:space="preserve">ГОСТ Р 50898-96 </t>
  </si>
  <si>
    <t>н/д поставщика или эквивалент</t>
  </si>
  <si>
    <t>Прибор охранно-пожарный "Гранит-24" (Количество шлейфов 24, количество видов извещений 9, количество электронных ключей  64, напряжение на входе ШС 17 ± 2 В, суммарная нагрузка в шлейфе в дежурном режиме, не более 1,5 мА, ток потребления по выходу 12 В для питания извещателей, не более 250 мА, питание от сети AC 220V, 50Hz, мощность, потребляемая от сети, не более  15 ВА, рабочая температура -30°C~+50°C, габариты 285х210х80(mm)).</t>
  </si>
  <si>
    <t>Вилка нагрузочная Э-107 12В (Ручной, с двумя нагрузочными резисторами и щупом. Емкость проверяемых батарей - 45-190 А·ч. Номинальное напряжение проверяемых батарей - 12 В. Габариты 165 х 120 х 160 мм)</t>
  </si>
  <si>
    <t>Вилка нагрузочная Э-107 24В (Ручной, с двумя нагрузочными резисторами и щупом. Емкость проверяемых батарей - 45-190 А·ч. Номинальное напряжение проверяемых батарей - 24В. Габариты 165 х 120 х 160 мм)</t>
  </si>
  <si>
    <t>Плазморез CUT 40 "Romana" до 40 мм (Напряжение питающей сети 220В, частота питающей сети 50/60 Гц, сила тока 20-40А, степень защиты IP 23, предназначен для работы с любыми металлами и сплавами толщиной до 40 мм)</t>
  </si>
  <si>
    <t>Кабель КГ 1*70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</si>
</sst>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/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/>
    <xf numFmtId="0" fontId="1" fillId="2" borderId="0" xfId="0" applyFont="1" applyFill="1"/>
    <xf numFmtId="0" fontId="1" fillId="2" borderId="0" xfId="0" applyFont="1" applyFill="1" applyAlignme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49" fontId="4" fillId="3" borderId="1" xfId="0" applyNumberFormat="1" applyFont="1" applyFill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 wrapText="1"/>
    </xf>
    <xf numFmtId="164" fontId="1" fillId="2" borderId="0" xfId="0" applyNumberFormat="1" applyFont="1" applyFill="1" applyBorder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2" fontId="1" fillId="0" borderId="6" xfId="0" applyNumberFormat="1" applyFont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 shrinkToFit="1"/>
    </xf>
    <xf numFmtId="2" fontId="2" fillId="0" borderId="1" xfId="0" applyNumberFormat="1" applyFont="1" applyBorder="1" applyAlignment="1">
      <alignment horizontal="center" vertical="center"/>
    </xf>
    <xf numFmtId="2" fontId="4" fillId="3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49"/>
  <sheetViews>
    <sheetView tabSelected="1" zoomScaleNormal="100" zoomScaleSheetLayoutView="47" workbookViewId="0">
      <selection activeCell="C18" sqref="C18"/>
    </sheetView>
  </sheetViews>
  <sheetFormatPr defaultRowHeight="15.75"/>
  <cols>
    <col min="1" max="1" width="9" style="5" customWidth="1"/>
    <col min="2" max="3" width="47.85546875" style="5" customWidth="1"/>
    <col min="4" max="4" width="29.7109375" style="5" customWidth="1"/>
    <col min="5" max="5" width="9.85546875" style="5" customWidth="1"/>
    <col min="6" max="6" width="21.7109375" style="5" customWidth="1"/>
    <col min="7" max="7" width="24" style="5" customWidth="1"/>
    <col min="8" max="8" width="40.7109375" style="5" customWidth="1"/>
    <col min="9" max="16384" width="9.140625" style="5"/>
  </cols>
  <sheetData>
    <row r="1" spans="1:10">
      <c r="H1" s="3" t="s">
        <v>13</v>
      </c>
    </row>
    <row r="2" spans="1:10">
      <c r="F2" s="12"/>
      <c r="G2" s="12"/>
      <c r="H2" s="12"/>
      <c r="I2" s="12"/>
      <c r="J2" s="12"/>
    </row>
    <row r="3" spans="1:10">
      <c r="F3" s="4"/>
    </row>
    <row r="4" spans="1:10">
      <c r="B4" s="37" t="s">
        <v>8</v>
      </c>
      <c r="C4" s="37"/>
      <c r="D4" s="37"/>
      <c r="E4" s="37"/>
      <c r="F4" s="37"/>
      <c r="G4" s="37"/>
    </row>
    <row r="5" spans="1:10">
      <c r="B5" s="37" t="s">
        <v>19</v>
      </c>
      <c r="C5" s="37"/>
      <c r="D5" s="37"/>
      <c r="E5" s="37"/>
      <c r="F5" s="15"/>
      <c r="G5" s="6"/>
      <c r="H5" s="6"/>
    </row>
    <row r="6" spans="1:10">
      <c r="B6" s="37" t="s">
        <v>30</v>
      </c>
      <c r="C6" s="37"/>
      <c r="D6" s="37"/>
      <c r="E6" s="37"/>
      <c r="F6" s="37"/>
      <c r="G6" s="37"/>
      <c r="H6" s="37"/>
    </row>
    <row r="7" spans="1:10">
      <c r="B7" s="46" t="s">
        <v>14</v>
      </c>
      <c r="C7" s="46"/>
      <c r="D7" s="46"/>
      <c r="E7" s="46"/>
      <c r="F7" s="7"/>
    </row>
    <row r="8" spans="1:10">
      <c r="A8" s="2" t="s">
        <v>7</v>
      </c>
      <c r="B8" s="6"/>
      <c r="C8" s="6"/>
      <c r="D8" s="6"/>
      <c r="E8" s="6"/>
      <c r="F8" s="6"/>
      <c r="G8" s="6"/>
    </row>
    <row r="9" spans="1:10">
      <c r="A9" s="2"/>
      <c r="B9" s="6"/>
      <c r="C9" s="6"/>
      <c r="D9" s="6"/>
      <c r="E9" s="6"/>
      <c r="F9" s="6"/>
      <c r="G9" s="6"/>
    </row>
    <row r="10" spans="1:10" ht="15.75" customHeight="1">
      <c r="A10" s="34" t="s">
        <v>9</v>
      </c>
      <c r="B10" s="42" t="s">
        <v>2</v>
      </c>
      <c r="C10" s="34" t="s">
        <v>28</v>
      </c>
      <c r="D10" s="34" t="s">
        <v>15</v>
      </c>
      <c r="E10" s="43" t="s">
        <v>3</v>
      </c>
      <c r="F10" s="34" t="s">
        <v>23</v>
      </c>
      <c r="G10" s="34" t="s">
        <v>5</v>
      </c>
      <c r="H10" s="34" t="s">
        <v>6</v>
      </c>
      <c r="I10" s="2"/>
    </row>
    <row r="11" spans="1:10">
      <c r="A11" s="35"/>
      <c r="B11" s="42"/>
      <c r="C11" s="35"/>
      <c r="D11" s="35"/>
      <c r="E11" s="44"/>
      <c r="F11" s="35"/>
      <c r="G11" s="35"/>
      <c r="H11" s="35"/>
      <c r="I11" s="2"/>
    </row>
    <row r="12" spans="1:10" ht="32.25" customHeight="1">
      <c r="A12" s="36"/>
      <c r="B12" s="42"/>
      <c r="C12" s="36"/>
      <c r="D12" s="36"/>
      <c r="E12" s="45"/>
      <c r="F12" s="36"/>
      <c r="G12" s="36"/>
      <c r="H12" s="36"/>
      <c r="I12" s="2"/>
    </row>
    <row r="13" spans="1:10" ht="15" customHeight="1">
      <c r="A13" s="23">
        <v>1</v>
      </c>
      <c r="B13" s="24" t="s">
        <v>53</v>
      </c>
      <c r="C13" s="22"/>
      <c r="D13" s="20" t="s">
        <v>45</v>
      </c>
      <c r="E13" s="25" t="s">
        <v>42</v>
      </c>
      <c r="F13" s="26">
        <v>100</v>
      </c>
      <c r="G13" s="28">
        <v>300.99333333333334</v>
      </c>
      <c r="H13" s="28">
        <v>30099</v>
      </c>
      <c r="I13" s="2"/>
    </row>
    <row r="14" spans="1:10" ht="15" customHeight="1">
      <c r="A14" s="23">
        <v>2</v>
      </c>
      <c r="B14" s="24" t="s">
        <v>31</v>
      </c>
      <c r="C14" s="22"/>
      <c r="D14" s="20" t="s">
        <v>45</v>
      </c>
      <c r="E14" s="25" t="s">
        <v>42</v>
      </c>
      <c r="F14" s="26">
        <v>240</v>
      </c>
      <c r="G14" s="28">
        <v>148.80666666666664</v>
      </c>
      <c r="H14" s="28">
        <v>35714.400000000001</v>
      </c>
      <c r="I14" s="2"/>
    </row>
    <row r="15" spans="1:10" ht="15" customHeight="1">
      <c r="A15" s="23">
        <v>3</v>
      </c>
      <c r="B15" s="24" t="s">
        <v>32</v>
      </c>
      <c r="C15" s="22"/>
      <c r="D15" s="20" t="s">
        <v>45</v>
      </c>
      <c r="E15" s="25" t="s">
        <v>42</v>
      </c>
      <c r="F15" s="26">
        <v>100</v>
      </c>
      <c r="G15" s="28">
        <v>108.25333333333333</v>
      </c>
      <c r="H15" s="28">
        <v>10825</v>
      </c>
      <c r="I15" s="2"/>
    </row>
    <row r="16" spans="1:10" ht="15" customHeight="1">
      <c r="A16" s="23">
        <v>4</v>
      </c>
      <c r="B16" s="24" t="s">
        <v>33</v>
      </c>
      <c r="C16" s="22"/>
      <c r="D16" s="20" t="s">
        <v>45</v>
      </c>
      <c r="E16" s="25" t="s">
        <v>42</v>
      </c>
      <c r="F16" s="26">
        <v>50</v>
      </c>
      <c r="G16" s="28">
        <v>193.18333333333331</v>
      </c>
      <c r="H16" s="28">
        <v>9659</v>
      </c>
      <c r="I16" s="2"/>
    </row>
    <row r="17" spans="1:12" ht="15" customHeight="1">
      <c r="A17" s="23">
        <v>5</v>
      </c>
      <c r="B17" s="24" t="s">
        <v>34</v>
      </c>
      <c r="C17" s="22"/>
      <c r="D17" s="27" t="s">
        <v>46</v>
      </c>
      <c r="E17" s="25" t="s">
        <v>42</v>
      </c>
      <c r="F17" s="26">
        <v>60</v>
      </c>
      <c r="G17" s="28">
        <v>129.47999999999999</v>
      </c>
      <c r="H17" s="28">
        <v>7768.7999999999993</v>
      </c>
      <c r="I17" s="2"/>
    </row>
    <row r="18" spans="1:12" ht="75.75" customHeight="1">
      <c r="A18" s="23">
        <v>6</v>
      </c>
      <c r="B18" s="24" t="s">
        <v>50</v>
      </c>
      <c r="C18" s="22"/>
      <c r="D18" s="20" t="s">
        <v>48</v>
      </c>
      <c r="E18" s="25" t="s">
        <v>43</v>
      </c>
      <c r="F18" s="26">
        <v>1</v>
      </c>
      <c r="G18" s="28">
        <v>3612.1766666666663</v>
      </c>
      <c r="H18" s="28">
        <v>3612.18</v>
      </c>
      <c r="I18" s="2"/>
    </row>
    <row r="19" spans="1:12" ht="82.5" customHeight="1">
      <c r="A19" s="23">
        <v>7</v>
      </c>
      <c r="B19" s="24" t="s">
        <v>51</v>
      </c>
      <c r="C19" s="22"/>
      <c r="D19" s="20" t="s">
        <v>48</v>
      </c>
      <c r="E19" s="25" t="s">
        <v>43</v>
      </c>
      <c r="F19" s="26">
        <v>1</v>
      </c>
      <c r="G19" s="28">
        <v>4418.37</v>
      </c>
      <c r="H19" s="28">
        <v>4418.37</v>
      </c>
      <c r="I19" s="2"/>
    </row>
    <row r="20" spans="1:12" ht="45" customHeight="1">
      <c r="A20" s="23">
        <v>8</v>
      </c>
      <c r="B20" s="24" t="s">
        <v>35</v>
      </c>
      <c r="C20" s="22"/>
      <c r="D20" s="20" t="s">
        <v>48</v>
      </c>
      <c r="E20" s="25" t="s">
        <v>43</v>
      </c>
      <c r="F20" s="26">
        <v>1</v>
      </c>
      <c r="G20" s="28">
        <v>8206.0633333333335</v>
      </c>
      <c r="H20" s="28">
        <v>8206.06</v>
      </c>
      <c r="I20" s="2"/>
    </row>
    <row r="21" spans="1:12" ht="123" customHeight="1">
      <c r="A21" s="23">
        <v>9</v>
      </c>
      <c r="B21" s="24" t="s">
        <v>36</v>
      </c>
      <c r="C21" s="22"/>
      <c r="D21" s="20" t="s">
        <v>48</v>
      </c>
      <c r="E21" s="25" t="s">
        <v>43</v>
      </c>
      <c r="F21" s="26">
        <v>5</v>
      </c>
      <c r="G21" s="28">
        <v>398.13333333333338</v>
      </c>
      <c r="H21" s="28">
        <v>1990.65</v>
      </c>
      <c r="I21" s="2"/>
    </row>
    <row r="22" spans="1:12" ht="30" customHeight="1">
      <c r="A22" s="23">
        <v>10</v>
      </c>
      <c r="B22" s="24" t="s">
        <v>37</v>
      </c>
      <c r="C22" s="22"/>
      <c r="D22" s="20" t="s">
        <v>48</v>
      </c>
      <c r="E22" s="25" t="s">
        <v>43</v>
      </c>
      <c r="F22" s="26">
        <v>5</v>
      </c>
      <c r="G22" s="28">
        <v>3094.5866666666666</v>
      </c>
      <c r="H22" s="28">
        <v>15472.95</v>
      </c>
      <c r="I22" s="2"/>
    </row>
    <row r="23" spans="1:12" s="8" customFormat="1" ht="31.5" customHeight="1">
      <c r="A23" s="23">
        <v>11</v>
      </c>
      <c r="B23" s="24" t="s">
        <v>38</v>
      </c>
      <c r="C23" s="18"/>
      <c r="D23" s="20" t="s">
        <v>48</v>
      </c>
      <c r="E23" s="25" t="s">
        <v>43</v>
      </c>
      <c r="F23" s="26">
        <v>5</v>
      </c>
      <c r="G23" s="29">
        <v>2423.9166666666665</v>
      </c>
      <c r="H23" s="31">
        <v>12119.6</v>
      </c>
      <c r="I23" s="11"/>
    </row>
    <row r="24" spans="1:12" s="8" customFormat="1" ht="33.75" customHeight="1">
      <c r="A24" s="23">
        <v>12</v>
      </c>
      <c r="B24" s="24" t="s">
        <v>39</v>
      </c>
      <c r="C24" s="18"/>
      <c r="D24" s="20" t="s">
        <v>48</v>
      </c>
      <c r="E24" s="25" t="s">
        <v>43</v>
      </c>
      <c r="F24" s="26">
        <v>3</v>
      </c>
      <c r="G24" s="29">
        <v>14348.483333333332</v>
      </c>
      <c r="H24" s="31">
        <v>43045.440000000002</v>
      </c>
      <c r="I24" s="11"/>
    </row>
    <row r="25" spans="1:12" s="8" customFormat="1" ht="30">
      <c r="A25" s="23">
        <v>13</v>
      </c>
      <c r="B25" s="24" t="s">
        <v>40</v>
      </c>
      <c r="C25" s="18"/>
      <c r="D25" s="20" t="s">
        <v>48</v>
      </c>
      <c r="E25" s="25" t="s">
        <v>43</v>
      </c>
      <c r="F25" s="26">
        <v>3</v>
      </c>
      <c r="G25" s="30">
        <v>9930.4033333333336</v>
      </c>
      <c r="H25" s="31">
        <v>29791.199999999997</v>
      </c>
      <c r="I25" s="11"/>
    </row>
    <row r="26" spans="1:12" s="8" customFormat="1" ht="30">
      <c r="A26" s="23">
        <v>14</v>
      </c>
      <c r="B26" s="24" t="s">
        <v>41</v>
      </c>
      <c r="C26" s="18"/>
      <c r="D26" s="20" t="s">
        <v>48</v>
      </c>
      <c r="E26" s="25" t="s">
        <v>43</v>
      </c>
      <c r="F26" s="26">
        <v>3</v>
      </c>
      <c r="G26" s="30">
        <v>13799.6</v>
      </c>
      <c r="H26" s="31">
        <v>41398.800000000003</v>
      </c>
      <c r="I26" s="11"/>
    </row>
    <row r="27" spans="1:12" s="8" customFormat="1" ht="157.5" customHeight="1">
      <c r="A27" s="23">
        <v>15</v>
      </c>
      <c r="B27" s="24" t="s">
        <v>49</v>
      </c>
      <c r="C27" s="18"/>
      <c r="D27" s="20" t="s">
        <v>47</v>
      </c>
      <c r="E27" s="25" t="s">
        <v>43</v>
      </c>
      <c r="F27" s="26">
        <v>1</v>
      </c>
      <c r="G27" s="30">
        <v>5651.2400000000007</v>
      </c>
      <c r="H27" s="31">
        <v>5651.24</v>
      </c>
      <c r="I27" s="11"/>
    </row>
    <row r="28" spans="1:12" s="8" customFormat="1" ht="78" customHeight="1">
      <c r="A28" s="23">
        <v>16</v>
      </c>
      <c r="B28" s="24" t="s">
        <v>52</v>
      </c>
      <c r="C28" s="18"/>
      <c r="D28" s="20" t="s">
        <v>48</v>
      </c>
      <c r="E28" s="25" t="s">
        <v>43</v>
      </c>
      <c r="F28" s="26">
        <v>2</v>
      </c>
      <c r="G28" s="30">
        <v>20782.523333333331</v>
      </c>
      <c r="H28" s="31">
        <v>41565.040000000001</v>
      </c>
      <c r="I28" s="11"/>
    </row>
    <row r="29" spans="1:12">
      <c r="A29" s="38" t="s">
        <v>0</v>
      </c>
      <c r="B29" s="39"/>
      <c r="C29" s="39"/>
      <c r="D29" s="39"/>
      <c r="E29" s="39"/>
      <c r="F29" s="39"/>
      <c r="G29" s="40"/>
      <c r="H29" s="19">
        <f>SUM(H13:H28)</f>
        <v>301337.72999999992</v>
      </c>
      <c r="I29" s="2"/>
    </row>
    <row r="30" spans="1:12">
      <c r="A30" s="38" t="s">
        <v>17</v>
      </c>
      <c r="B30" s="39"/>
      <c r="C30" s="39"/>
      <c r="D30" s="39"/>
      <c r="E30" s="39"/>
      <c r="F30" s="39"/>
      <c r="G30" s="40"/>
      <c r="H30" s="19">
        <v>54240.79</v>
      </c>
      <c r="I30" s="2"/>
    </row>
    <row r="31" spans="1:12">
      <c r="A31" s="38" t="s">
        <v>4</v>
      </c>
      <c r="B31" s="39"/>
      <c r="C31" s="39"/>
      <c r="D31" s="39"/>
      <c r="E31" s="39"/>
      <c r="F31" s="39"/>
      <c r="G31" s="40"/>
      <c r="H31" s="19">
        <v>355578.52</v>
      </c>
      <c r="I31" s="2"/>
    </row>
    <row r="32" spans="1:12">
      <c r="A32" s="32" t="s">
        <v>44</v>
      </c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</row>
    <row r="33" spans="1:22">
      <c r="F33" s="21"/>
    </row>
    <row r="34" spans="1:22" customFormat="1">
      <c r="A34" s="2" t="s">
        <v>18</v>
      </c>
      <c r="B34" s="2"/>
      <c r="C34" s="2"/>
      <c r="D34" s="2"/>
      <c r="E34" s="2"/>
      <c r="F34" s="21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</row>
    <row r="35" spans="1:22" customFormat="1">
      <c r="A35" s="33" t="s">
        <v>24</v>
      </c>
      <c r="B35" s="33"/>
      <c r="C35" s="33"/>
      <c r="D35" s="33"/>
      <c r="E35" s="33"/>
      <c r="F35" s="33"/>
      <c r="G35" s="3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</row>
    <row r="36" spans="1:22" customFormat="1">
      <c r="A36" s="33" t="s">
        <v>26</v>
      </c>
      <c r="B36" s="33"/>
      <c r="C36" s="33"/>
      <c r="D36" s="33"/>
      <c r="E36" s="33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</row>
    <row r="37" spans="1:22" customFormat="1">
      <c r="A37" s="9" t="s">
        <v>25</v>
      </c>
      <c r="B37" s="17"/>
      <c r="C37" s="17"/>
      <c r="D37" s="2"/>
      <c r="E37" s="2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</row>
    <row r="38" spans="1:22" customFormat="1" ht="34.5" customHeight="1">
      <c r="A38" s="41" t="s">
        <v>27</v>
      </c>
      <c r="B38" s="41"/>
      <c r="C38" s="41"/>
      <c r="D38" s="41"/>
      <c r="E38" s="41"/>
      <c r="F38" s="41"/>
      <c r="G38" s="41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15"/>
      <c r="U38" s="6"/>
      <c r="V38" s="6"/>
    </row>
    <row r="39" spans="1:22">
      <c r="A39" s="1"/>
      <c r="B39" s="1"/>
      <c r="C39" s="1"/>
      <c r="D39" s="1"/>
      <c r="E39" s="1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</row>
    <row r="40" spans="1:22">
      <c r="A40" s="1"/>
      <c r="B40" s="1"/>
      <c r="C40" s="1"/>
      <c r="D40" s="1"/>
      <c r="E40" s="1"/>
      <c r="F40" s="1"/>
      <c r="G40" s="1"/>
      <c r="H40" s="1"/>
      <c r="I40" s="2"/>
    </row>
    <row r="41" spans="1:22">
      <c r="A41" s="10" t="s">
        <v>12</v>
      </c>
      <c r="B41" s="2"/>
      <c r="C41" s="2"/>
      <c r="D41" s="2"/>
      <c r="E41" s="2"/>
      <c r="F41" s="9" t="s">
        <v>16</v>
      </c>
      <c r="G41" s="2"/>
      <c r="H41" s="2"/>
    </row>
    <row r="42" spans="1:22">
      <c r="A42" s="9" t="s">
        <v>11</v>
      </c>
      <c r="B42" s="2"/>
      <c r="C42" s="2"/>
      <c r="D42" s="2"/>
      <c r="E42" s="2"/>
      <c r="F42" s="9" t="s">
        <v>20</v>
      </c>
      <c r="G42" s="11"/>
      <c r="H42" s="2"/>
    </row>
    <row r="43" spans="1:22">
      <c r="A43" s="6"/>
      <c r="B43" s="2"/>
      <c r="C43" s="2"/>
      <c r="D43" s="2"/>
      <c r="E43" s="2"/>
      <c r="F43" s="10"/>
      <c r="G43" s="6"/>
      <c r="H43" s="2"/>
    </row>
    <row r="44" spans="1:22" s="12" customFormat="1">
      <c r="A44" s="14"/>
      <c r="B44" s="13"/>
      <c r="C44" s="13"/>
      <c r="D44" s="13"/>
      <c r="E44" s="13"/>
      <c r="F44" s="13" t="s">
        <v>21</v>
      </c>
      <c r="G44" s="14"/>
      <c r="H44" s="13"/>
    </row>
    <row r="45" spans="1:22" s="12" customFormat="1">
      <c r="A45" s="13"/>
      <c r="B45" s="13"/>
      <c r="C45" s="13"/>
      <c r="D45" s="13"/>
      <c r="E45" s="13"/>
      <c r="F45" s="13"/>
      <c r="G45" s="13"/>
      <c r="H45" s="13"/>
    </row>
    <row r="46" spans="1:22" s="12" customFormat="1">
      <c r="A46" s="13" t="s">
        <v>10</v>
      </c>
      <c r="B46" s="13"/>
      <c r="C46" s="13"/>
      <c r="D46" s="13"/>
      <c r="E46" s="13"/>
      <c r="F46" s="14" t="s">
        <v>22</v>
      </c>
      <c r="G46" s="14"/>
      <c r="H46" s="13"/>
    </row>
    <row r="47" spans="1:22">
      <c r="A47" s="5" t="s">
        <v>1</v>
      </c>
      <c r="F47" s="16" t="s">
        <v>29</v>
      </c>
      <c r="G47" s="2"/>
      <c r="H47" s="2"/>
    </row>
    <row r="48" spans="1:22">
      <c r="H48" s="6"/>
      <c r="I48" s="6"/>
    </row>
    <row r="49" spans="8:9">
      <c r="H49" s="2"/>
      <c r="I49" s="2"/>
    </row>
  </sheetData>
  <mergeCells count="20">
    <mergeCell ref="B5:E5"/>
    <mergeCell ref="B6:H6"/>
    <mergeCell ref="B4:G4"/>
    <mergeCell ref="A29:G29"/>
    <mergeCell ref="A30:G30"/>
    <mergeCell ref="D10:D12"/>
    <mergeCell ref="A10:A12"/>
    <mergeCell ref="B10:B12"/>
    <mergeCell ref="E10:E12"/>
    <mergeCell ref="F10:F12"/>
    <mergeCell ref="G10:G12"/>
    <mergeCell ref="B7:E7"/>
    <mergeCell ref="H10:H12"/>
    <mergeCell ref="A32:L32"/>
    <mergeCell ref="A35:G35"/>
    <mergeCell ref="A36:E36"/>
    <mergeCell ref="C10:C12"/>
    <mergeCell ref="F39:V39"/>
    <mergeCell ref="A31:G31"/>
    <mergeCell ref="A38:G38"/>
  </mergeCells>
  <pageMargins left="0.59055118110236227" right="0.70866141732283472" top="0.74803149606299213" bottom="0.74803149606299213" header="0.31496062992125984" footer="0.31496062992125984"/>
  <pageSetup paperSize="9" scale="5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2014-05-06T05:04:12Z</dcterms:modified>
</cp:coreProperties>
</file>