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5" i="1"/>
  <c r="J13"/>
  <c r="J12"/>
  <c r="J11"/>
</calcChain>
</file>

<file path=xl/sharedStrings.xml><?xml version="1.0" encoding="utf-8"?>
<sst xmlns="http://schemas.openxmlformats.org/spreadsheetml/2006/main" count="44" uniqueCount="41">
  <si>
    <t>Итого:</t>
  </si>
  <si>
    <t>м.п</t>
  </si>
  <si>
    <t>Наименование ТМЦ</t>
  </si>
  <si>
    <t>Ед.изм.</t>
  </si>
  <si>
    <t>Количество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</si>
  <si>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</si>
  <si>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</si>
  <si>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</si>
  <si>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</si>
  <si>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</si>
  <si>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</si>
  <si>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</si>
  <si>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</si>
  <si>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</si>
  <si>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</si>
  <si>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</si>
  <si>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</si>
  <si>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</si>
  <si>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</si>
  <si>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</si>
  <si>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</si>
  <si>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</si>
  <si>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</si>
  <si>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</si>
  <si>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</si>
  <si>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</si>
  <si>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</si>
  <si>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</si>
  <si>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</si>
  <si>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</si>
  <si>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</si>
  <si>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3. Срок поставки: в течение 30 дней с момента заключения договора</t>
  </si>
  <si>
    <t>________________  /В.С. Святецкий/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</si>
  <si>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</si>
  <si>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</si>
  <si>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 xml:space="preserve">                                             Основание: заявка 2 квартала 2012г</t>
  </si>
  <si>
    <t>СТРЕЛОЧНЫЙ ПЕРЕВОД Р-33 1/5 ЛЕВЫЙ</t>
  </si>
  <si>
    <t>СТРЕЛОЧНЫЙ ПЕРЕВОД Р-33 1/5 ПРАВЫЙ</t>
  </si>
  <si>
    <t>РФ</t>
  </si>
  <si>
    <t>06.01.2.051</t>
  </si>
  <si>
    <t>Всего с НДС: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</si>
</sst>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3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left" vertical="top"/>
    </xf>
    <xf numFmtId="4" fontId="7" fillId="2" borderId="1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2" fontId="3" fillId="0" borderId="2" xfId="0" applyNumberFormat="1" applyFont="1" applyBorder="1" applyAlignment="1">
      <alignment horizontal="center" vertical="center" wrapText="1"/>
    </xf>
    <xf numFmtId="2" fontId="3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D1" workbookViewId="0">
      <selection activeCell="J15" sqref="J15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37.140625" customWidth="1"/>
    <col min="5" max="5" width="24.4257812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G2" s="22" t="s">
        <v>27</v>
      </c>
    </row>
    <row r="3" spans="1:11">
      <c r="H3" s="22"/>
    </row>
    <row r="4" spans="1:11">
      <c r="H4" s="22"/>
    </row>
    <row r="5" spans="1:11">
      <c r="A5" s="15"/>
      <c r="B5" s="3"/>
      <c r="C5" s="3"/>
      <c r="D5" s="27" t="s">
        <v>8</v>
      </c>
      <c r="E5" s="27"/>
      <c r="F5" s="27"/>
      <c r="G5" s="27"/>
      <c r="H5" s="27"/>
      <c r="I5" s="27"/>
      <c r="J5" s="15"/>
    </row>
    <row r="6" spans="1:11">
      <c r="A6" s="15"/>
      <c r="B6" s="7" t="s">
        <v>16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27" t="s">
        <v>28</v>
      </c>
      <c r="C7" s="27"/>
      <c r="D7" s="27"/>
      <c r="E7" s="27"/>
      <c r="F7" s="27"/>
      <c r="G7" s="27"/>
      <c r="H7" s="27"/>
      <c r="I7" s="27"/>
      <c r="J7" s="15"/>
    </row>
    <row r="8" spans="1:11">
      <c r="A8" s="15"/>
      <c r="B8" s="15"/>
      <c r="C8" s="15"/>
      <c r="D8" s="13" t="s">
        <v>35</v>
      </c>
      <c r="E8" s="16"/>
      <c r="F8" s="16"/>
      <c r="G8" s="13"/>
      <c r="H8" s="13"/>
      <c r="I8" s="15"/>
      <c r="J8" s="15"/>
    </row>
    <row r="9" spans="1:11" ht="15.75" customHeight="1">
      <c r="A9" s="3" t="s">
        <v>7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23</v>
      </c>
      <c r="C10" s="11" t="s">
        <v>24</v>
      </c>
      <c r="D10" s="11" t="s">
        <v>2</v>
      </c>
      <c r="E10" s="8" t="s">
        <v>25</v>
      </c>
      <c r="F10" s="8" t="s">
        <v>11</v>
      </c>
      <c r="G10" s="12" t="s">
        <v>3</v>
      </c>
      <c r="H10" s="11" t="s">
        <v>4</v>
      </c>
      <c r="I10" s="11" t="s">
        <v>5</v>
      </c>
      <c r="J10" s="8" t="s">
        <v>6</v>
      </c>
      <c r="K10" s="3"/>
    </row>
    <row r="11" spans="1:11" ht="30.75" customHeight="1">
      <c r="A11" s="11">
        <v>1</v>
      </c>
      <c r="B11" s="11" t="s">
        <v>39</v>
      </c>
      <c r="C11" s="25">
        <v>3144250001</v>
      </c>
      <c r="D11" s="24" t="s">
        <v>36</v>
      </c>
      <c r="E11" s="8"/>
      <c r="F11" s="8" t="s">
        <v>38</v>
      </c>
      <c r="G11" s="12" t="s">
        <v>26</v>
      </c>
      <c r="H11" s="11">
        <v>6</v>
      </c>
      <c r="I11" s="26">
        <v>382000</v>
      </c>
      <c r="J11" s="31">
        <f>I11*H11</f>
        <v>2292000</v>
      </c>
      <c r="K11" s="3"/>
    </row>
    <row r="12" spans="1:11" ht="33" customHeight="1">
      <c r="A12" s="11">
        <v>2</v>
      </c>
      <c r="B12" s="11" t="s">
        <v>39</v>
      </c>
      <c r="C12" s="25">
        <v>3144250002</v>
      </c>
      <c r="D12" s="24" t="s">
        <v>37</v>
      </c>
      <c r="E12" s="23"/>
      <c r="F12" s="8" t="s">
        <v>38</v>
      </c>
      <c r="G12" s="12" t="s">
        <v>26</v>
      </c>
      <c r="H12" s="11">
        <v>6</v>
      </c>
      <c r="I12" s="26">
        <v>382000</v>
      </c>
      <c r="J12" s="31">
        <f>I12*H12</f>
        <v>2292000</v>
      </c>
      <c r="K12" s="3"/>
    </row>
    <row r="13" spans="1:11" ht="33" customHeight="1">
      <c r="A13" s="28" t="s">
        <v>0</v>
      </c>
      <c r="B13" s="29"/>
      <c r="C13" s="29"/>
      <c r="D13" s="29"/>
      <c r="E13" s="29"/>
      <c r="F13" s="29"/>
      <c r="G13" s="29"/>
      <c r="H13" s="29"/>
      <c r="I13" s="30"/>
      <c r="J13" s="32">
        <f>SUM(J11:J12)</f>
        <v>4584000</v>
      </c>
      <c r="K13" s="3"/>
    </row>
    <row r="14" spans="1:11" ht="14.25" customHeight="1">
      <c r="A14" s="28" t="s">
        <v>13</v>
      </c>
      <c r="B14" s="29"/>
      <c r="C14" s="29"/>
      <c r="D14" s="29"/>
      <c r="E14" s="29"/>
      <c r="F14" s="29"/>
      <c r="G14" s="29"/>
      <c r="H14" s="29"/>
      <c r="I14" s="30"/>
      <c r="J14" s="4"/>
      <c r="K14" s="3"/>
    </row>
    <row r="15" spans="1:11" ht="18.75" customHeight="1">
      <c r="A15" s="28" t="s">
        <v>40</v>
      </c>
      <c r="B15" s="29"/>
      <c r="C15" s="29"/>
      <c r="D15" s="29"/>
      <c r="E15" s="29"/>
      <c r="F15" s="29"/>
      <c r="G15" s="29"/>
      <c r="H15" s="29"/>
      <c r="I15" s="30"/>
      <c r="J15" s="32">
        <f>J13*1.18</f>
        <v>5409120</v>
      </c>
      <c r="K15" s="3"/>
    </row>
    <row r="16" spans="1:11" ht="21.75" customHeight="1">
      <c r="A16" s="10" t="s">
        <v>12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7" spans="1:11" ht="22.5" customHeight="1">
      <c r="K17" s="3"/>
    </row>
    <row r="18" spans="1:11" ht="29.25" customHeight="1">
      <c r="A18" s="3" t="s">
        <v>15</v>
      </c>
      <c r="B18" s="3"/>
      <c r="C18" s="3"/>
      <c r="D18" s="3"/>
      <c r="E18" s="3"/>
      <c r="F18" s="3"/>
      <c r="G18" s="3"/>
      <c r="H18" s="3"/>
      <c r="I18" s="3"/>
      <c r="J18" s="3"/>
    </row>
    <row r="19" spans="1:11" ht="21" customHeight="1">
      <c r="A19" s="17" t="s">
        <v>31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3.5" customHeight="1">
      <c r="A20" s="17" t="s">
        <v>10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7.25" customHeight="1">
      <c r="A21" s="17" t="s">
        <v>33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customHeight="1">
      <c r="A22" s="17" t="s">
        <v>34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3.5" customHeight="1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8" customHeight="1">
      <c r="A24" s="18" t="s">
        <v>20</v>
      </c>
      <c r="B24" s="3"/>
      <c r="C24" s="3"/>
      <c r="D24" s="1"/>
      <c r="E24" s="1"/>
      <c r="F24" s="1"/>
      <c r="G24" s="1"/>
      <c r="H24" s="17" t="s">
        <v>21</v>
      </c>
      <c r="I24" s="3"/>
      <c r="J24" s="3"/>
      <c r="K24" s="3"/>
    </row>
    <row r="25" spans="1:11" ht="16.5" customHeight="1">
      <c r="A25" s="17" t="s">
        <v>18</v>
      </c>
      <c r="B25" s="17"/>
      <c r="C25" s="17"/>
      <c r="D25" s="1"/>
      <c r="E25" s="1"/>
      <c r="F25" s="1"/>
      <c r="G25" s="1"/>
      <c r="H25" s="17" t="s">
        <v>9</v>
      </c>
      <c r="I25" s="9"/>
      <c r="J25" s="3"/>
    </row>
    <row r="26" spans="1:11" ht="19.5" customHeight="1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1" ht="18.75" customHeight="1">
      <c r="A27" s="7"/>
      <c r="B27" s="18"/>
      <c r="C27" s="18"/>
      <c r="D27" s="1"/>
      <c r="E27" s="1"/>
      <c r="F27" s="1"/>
      <c r="G27" s="1"/>
      <c r="H27" s="3" t="s">
        <v>19</v>
      </c>
      <c r="I27" s="7"/>
      <c r="J27" s="3"/>
    </row>
    <row r="28" spans="1:11" ht="22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27.75" customHeight="1">
      <c r="A29" s="3" t="s">
        <v>17</v>
      </c>
      <c r="B29" s="3"/>
      <c r="C29" s="3"/>
      <c r="D29" s="1"/>
      <c r="E29" s="1"/>
      <c r="F29" s="1"/>
      <c r="G29" s="1"/>
      <c r="H29" s="7" t="s">
        <v>32</v>
      </c>
      <c r="I29" s="7"/>
      <c r="J29" s="3"/>
    </row>
    <row r="30" spans="1:11" ht="30" customHeight="1">
      <c r="A30" s="15" t="s">
        <v>1</v>
      </c>
      <c r="B30" s="15" t="s">
        <v>29</v>
      </c>
      <c r="C30" s="15"/>
      <c r="D30" s="19"/>
      <c r="E30" s="19"/>
      <c r="F30" s="19"/>
      <c r="G30" s="19"/>
      <c r="H30" s="20" t="s">
        <v>30</v>
      </c>
      <c r="I30" s="3"/>
      <c r="J30" s="3"/>
    </row>
    <row r="31" spans="1:11" ht="38.25" customHeight="1">
      <c r="J31" s="7"/>
    </row>
    <row r="32" spans="1:11" ht="63.75" customHeight="1">
      <c r="J32" s="2"/>
      <c r="K32" s="7"/>
    </row>
    <row r="33" spans="11:11">
      <c r="K33" s="3"/>
    </row>
  </sheetData>
  <mergeCells count="5">
    <mergeCell ref="D5:I5"/>
    <mergeCell ref="B7:I7"/>
    <mergeCell ref="A13:I13"/>
    <mergeCell ref="A14:I14"/>
    <mergeCell ref="A15:I15"/>
  </mergeCells>
  <pageMargins left="0.59055118110236227" right="0.70866141732283472" top="0.74803149606299213" bottom="0.74803149606299213" header="0.31496062992125984" footer="0.31496062992125984"/>
  <pageSetup paperSize="9" scale="78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2012-03-06T07:38:01Z</dcterms:modified>
</cp:coreProperties>
</file>