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665" windowHeight="11250" activeTab="1"/>
  </bookViews>
  <sheets>
    <sheet name="ЛСР" sheetId="2" r:id="rId1"/>
    <sheet name="ДВ" sheetId="4" r:id="rId2"/>
  </sheets>
  <definedNames>
    <definedName name="Constr" localSheetId="0">ЛСР!#REF!</definedName>
    <definedName name="FOT" localSheetId="0">ЛСР!$B$12</definedName>
    <definedName name="Ind" localSheetId="0">ЛСР!$D$4</definedName>
    <definedName name="Obj" localSheetId="0">ЛСР!#REF!</definedName>
    <definedName name="Obosn" localSheetId="0">ЛСР!$B$10</definedName>
    <definedName name="SmPr" localSheetId="0">ЛСР!$B$11</definedName>
    <definedName name="_xlnm.Print_Titles" localSheetId="0">ЛСР!$18:$18</definedName>
    <definedName name="_xlnm.Print_Area" localSheetId="1">ДВ!$A$1:$F$30</definedName>
  </definedNames>
  <calcPr calcId="145621"/>
</workbook>
</file>

<file path=xl/calcChain.xml><?xml version="1.0" encoding="utf-8"?>
<calcChain xmlns="http://schemas.openxmlformats.org/spreadsheetml/2006/main">
  <c r="A15" i="4" l="1"/>
  <c r="A17" i="4" s="1"/>
  <c r="A18" i="4" s="1"/>
  <c r="A19" i="4" s="1"/>
  <c r="A20" i="4" s="1"/>
  <c r="A21" i="4" s="1"/>
  <c r="A22" i="4" s="1"/>
  <c r="A23" i="4" s="1"/>
  <c r="A24" i="4" s="1"/>
</calcChain>
</file>

<file path=xl/sharedStrings.xml><?xml version="1.0" encoding="utf-8"?>
<sst xmlns="http://schemas.openxmlformats.org/spreadsheetml/2006/main" count="141" uniqueCount="121">
  <si>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</si>
  <si>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</si>
  <si>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</si>
  <si>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</si>
  <si>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</si>
  <si>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</si>
  <si>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</si>
  <si>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</si>
  <si>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</si>
  <si>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</si>
  <si>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</si>
  <si>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</si>
  <si>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</si>
  <si>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</si>
  <si>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</si>
  <si>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</si>
  <si>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</si>
  <si>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</si>
  <si>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</si>
  <si>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</si>
  <si>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29,41
29,41</t>
  </si>
  <si>
    <r>
      <t>ФЕРр57-2-2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</si>
  <si>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280,88
276,82</t>
  </si>
  <si>
    <t>4,06
1,76</t>
  </si>
  <si>
    <t>5
2</t>
  </si>
  <si>
    <t xml:space="preserve">                                       Раздел 2. Строительные работы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</si>
  <si>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</si>
  <si>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ФЕР13-07-002-02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</si>
  <si>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ФЕР11-01-015-07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</si>
  <si>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ФЕР11-01-045-01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</si>
  <si>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</si>
  <si>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</si>
  <si>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ФССЦпг-03-21-01-014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</si>
  <si>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Итого прямые затраты по смете в ценах 2001г.</t>
  </si>
  <si>
    <t>Накладные расходы</t>
  </si>
  <si>
    <t xml:space="preserve">  В том числе, справочно:</t>
  </si>
  <si>
    <t xml:space="preserve">   80% ФОТ (от 366) (Поз. 1-2)</t>
  </si>
  <si>
    <t>Сметная прибыль</t>
  </si>
  <si>
    <t xml:space="preserve">   68% ФОТ (от 366) (Поз. 1-2)</t>
  </si>
  <si>
    <t>Итоги по смете:</t>
  </si>
  <si>
    <t xml:space="preserve">  Полы (ремонтно-строительные)</t>
  </si>
  <si>
    <t xml:space="preserve">  Защита строительных конструкций и оборудования от коррозии</t>
  </si>
  <si>
    <t xml:space="preserve">  Полы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</si>
  <si>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</si>
  <si>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</si>
  <si>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</si>
  <si>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</si>
  <si>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</si>
  <si>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</si>
  <si>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</si>
  <si>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</si>
  <si>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</si>
  <si>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Ленинградское отделение филиала "Северо-западный территориальный округ" ФГУП "РосРАО" г.Сосновый Бор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</si>
  <si>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</si>
  <si>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</si>
  <si>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</si>
  <si>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</si>
  <si>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</si>
  <si>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(должность, подпись, расшифровка)</t>
  </si>
  <si>
    <t>ЛОКАЛЬНЫЙ СМЕТНЫЙ РАСЧЕТ № 02-01-05/91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</si>
  <si>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</si>
  <si>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</si>
  <si>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</si>
  <si>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</si>
  <si>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</si>
  <si>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</si>
  <si>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</si>
  <si>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</si>
  <si>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</si>
  <si>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</si>
  <si>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</si>
  <si>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</si>
  <si>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</si>
  <si>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Разборка покрытий полов: из плиток поливинилхлоридных</t>
  </si>
  <si>
    <t>м2</t>
  </si>
  <si>
    <t>Строительные работы</t>
  </si>
  <si>
    <t>Обеспыливание поверхности</t>
  </si>
  <si>
    <t>Устройство покрытий наливных составом на эпоксидной смоле толщиной 3 мм и грунтовкой толщиной 0,5 мм</t>
  </si>
  <si>
    <t>Устройство плинтусов: цементных</t>
  </si>
  <si>
    <t>Устройство покрытий наливных составом на эпоксидной смоле толщиной 3 мм и грунтовкой толщиной 0,5 мм (плинтус)</t>
  </si>
  <si>
    <t>Погрузочные работы при автомобильных перевозках: Мусор строительный с погрузкой вручную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</si>
  <si>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</si>
  <si>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</si>
  <si>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10025</t>
    </r>
  </si>
  <si>
    <t>Обезжиривание поверхностей аппаратов и трубопроводов диаметром свыше 500 мм: уайт-спиритом</t>
  </si>
  <si>
    <t>Шлифовка бетонных или металлоцементных покрытий</t>
  </si>
  <si>
    <t>Физический износ покрытия пола (часть пвх плиток отсутствует, трещины, сколы ), S=122м2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</si>
  <si>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Полы (ремонтно-строительные)</t>
    </r>
  </si>
  <si>
    <r>
      <t>Разборка покрытий полов: из плиток поливинилхлоридных
(100 м2 покрытия)</t>
    </r>
    <r>
      <rPr>
        <i/>
        <sz val="7"/>
        <rFont val="Arial"/>
        <family val="2"/>
        <charset val="204"/>
      </rPr>
      <t xml:space="preserve">
Полы (ремонтно-строительные)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</si>
  <si>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Защита строительных конструкций и оборудования от коррозии</t>
    </r>
  </si>
  <si>
    <t>1,12
0,85</t>
  </si>
  <si>
    <r>
      <t>Обезжиривание поверхностей аппаратов и трубопроводов диаметром свыше 500 мм: уайт-спиритом
(100 м2 обезжириваемой поверхности)</t>
    </r>
    <r>
      <rPr>
        <i/>
        <sz val="7"/>
        <rFont val="Arial"/>
        <family val="2"/>
        <charset val="204"/>
      </rPr>
      <t xml:space="preserve">
Защита строительных конструкций и оборудования от коррозии</t>
    </r>
  </si>
  <si>
    <t>270,66
38,89</t>
  </si>
  <si>
    <t>2,66
0,1</t>
  </si>
  <si>
    <r>
      <t>Шлифовка бетонных или металлоцементных покрытий
(100 м2 покрытия)</t>
    </r>
    <r>
      <rPr>
        <i/>
        <sz val="7"/>
        <rFont val="Arial"/>
        <family val="2"/>
        <charset val="204"/>
      </rPr>
      <t xml:space="preserve">
Полы</t>
    </r>
  </si>
  <si>
    <t>978,36
725,96</t>
  </si>
  <si>
    <t>236,1
21,03</t>
  </si>
  <si>
    <t>288
26</t>
  </si>
  <si>
    <r>
      <t>Устройство покрытий наливных составом на эпоксидной смоле толщиной 3 мм и грунтовкой толщиной 0,5 мм
(100 м2)</t>
    </r>
    <r>
      <rPr>
        <i/>
        <sz val="7"/>
        <rFont val="Arial"/>
        <family val="2"/>
        <charset val="204"/>
      </rPr>
      <t xml:space="preserve">
Полы</t>
    </r>
  </si>
  <si>
    <t>21419,48
931,67</t>
  </si>
  <si>
    <t>60,33
1,35</t>
  </si>
  <si>
    <t>74
2</t>
  </si>
  <si>
    <r>
      <t>Устройство плинтусов: цементных
(100 м плинтуса)</t>
    </r>
    <r>
      <rPr>
        <i/>
        <sz val="7"/>
        <rFont val="Arial"/>
        <family val="2"/>
        <charset val="204"/>
      </rPr>
      <t xml:space="preserve">
Полы</t>
    </r>
  </si>
  <si>
    <t>199,54
100,05</t>
  </si>
  <si>
    <r>
      <t>Погрузочные работы при автомобильных перевозках: мусора строительного с погрузкой вручную (объем:0,0968+1,708=1,8)
(1 т груза)</t>
    </r>
    <r>
      <rPr>
        <i/>
        <sz val="7"/>
        <rFont val="Arial"/>
        <family val="2"/>
        <charset val="204"/>
      </rPr>
      <t xml:space="preserve">
Погрузо-разгрузочные работы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</si>
  <si>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Arial"/>
        <family val="2"/>
        <charset val="204"/>
      </rPr>
      <t xml:space="preserve">
Перевозка грузов автотранспортом</t>
    </r>
  </si>
  <si>
    <t>510
30</t>
  </si>
  <si>
    <t xml:space="preserve">   90% ФОТ (от 151) (Поз. 3-4)</t>
  </si>
  <si>
    <t xml:space="preserve">   123% ФОТ (от 2204) (Поз. 5-8)</t>
  </si>
  <si>
    <t xml:space="preserve">   70%*0.85 ФОТ (от 151) (Поз. 3-4)</t>
  </si>
  <si>
    <t xml:space="preserve">   75%*0.85 ФОТ (от 2204) (Поз. 5-8)</t>
  </si>
  <si>
    <t xml:space="preserve">  ВСЕГО по смете</t>
  </si>
  <si>
    <t>Основание: Дефектная ведомость</t>
  </si>
  <si>
    <t>___________________________34,821</t>
  </si>
  <si>
    <t>___________________________2,721</t>
  </si>
  <si>
    <t>_______________________________________________________________________________________________274,3</t>
  </si>
  <si>
    <t>Составлен(а) в ценах 2001г. (ФЕР-2014)</t>
  </si>
  <si>
    <t>капитальный ремонт полов в здании № 91</t>
  </si>
  <si>
    <t>на капитальный ремонт полов в здании № 91</t>
  </si>
  <si>
    <t>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</si>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</sst>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6" fillId="0" borderId="0"/>
    <xf numFmtId="0" fontId="2" fillId="0" borderId="0"/>
    <xf numFmtId="0" fontId="15" fillId="0" borderId="0"/>
    <xf numFmtId="0" fontId="24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left" vertical="top"/>
    </xf>
    <xf numFmtId="0" fontId="28" fillId="0" borderId="0">
      <alignment horizontal="righ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9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6">
      <alignment horizontal="center" vertical="center"/>
    </xf>
    <xf numFmtId="0" fontId="24" fillId="0" borderId="7">
      <alignment horizontal="center" vertical="center"/>
    </xf>
    <xf numFmtId="0" fontId="24" fillId="0" borderId="6">
      <alignment horizontal="center" vertical="center"/>
    </xf>
    <xf numFmtId="0" fontId="24" fillId="0" borderId="7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6">
      <alignment horizontal="center" vertical="center"/>
    </xf>
    <xf numFmtId="0" fontId="29" fillId="0" borderId="0">
      <alignment horizontal="left" vertical="center"/>
    </xf>
    <xf numFmtId="0" fontId="28" fillId="0" borderId="1">
      <alignment horizontal="center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8" fillId="0" borderId="2">
      <alignment horizontal="left" vertical="top"/>
    </xf>
    <xf numFmtId="0" fontId="28" fillId="0" borderId="2">
      <alignment horizontal="right" vertical="top"/>
    </xf>
    <xf numFmtId="0" fontId="28" fillId="0" borderId="2">
      <alignment horizontal="right" vertical="top"/>
    </xf>
    <xf numFmtId="0" fontId="29" fillId="0" borderId="0">
      <alignment horizontal="left" vertical="center"/>
    </xf>
    <xf numFmtId="0" fontId="28" fillId="0" borderId="2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0" fillId="0" borderId="1">
      <alignment horizontal="left" vertical="top"/>
    </xf>
    <xf numFmtId="0" fontId="28" fillId="0" borderId="1">
      <alignment horizontal="center" vertical="center"/>
    </xf>
    <xf numFmtId="0" fontId="28" fillId="0" borderId="2">
      <alignment horizontal="left" vertical="top"/>
    </xf>
    <xf numFmtId="0" fontId="29" fillId="0" borderId="0">
      <alignment horizontal="right" vertical="center"/>
    </xf>
    <xf numFmtId="0" fontId="29" fillId="0" borderId="0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29" fillId="0" borderId="1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" fillId="0" borderId="0"/>
    <xf numFmtId="0" fontId="15" fillId="0" borderId="0"/>
    <xf numFmtId="0" fontId="2" fillId="0" borderId="0"/>
    <xf numFmtId="0" fontId="2" fillId="0" borderId="0"/>
    <xf numFmtId="0" fontId="1" fillId="0" borderId="0"/>
  </cellStyleXfs>
  <cellXfs count="12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6" fillId="0" borderId="0" xfId="0" applyFont="1" applyBorder="1" applyAlignment="1">
      <alignment horizontal="left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/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49" fontId="4" fillId="0" borderId="3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/>
    <xf numFmtId="0" fontId="5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top" wrapText="1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7" fillId="0" borderId="0" xfId="1" applyFont="1"/>
    <xf numFmtId="0" fontId="17" fillId="2" borderId="0" xfId="1" applyFont="1" applyFill="1" applyAlignment="1">
      <alignment horizontal="left" vertical="top"/>
    </xf>
    <xf numFmtId="0" fontId="22" fillId="3" borderId="3" xfId="3" applyFont="1" applyFill="1" applyBorder="1" applyAlignment="1">
      <alignment horizontal="left" vertical="top" wrapText="1"/>
    </xf>
    <xf numFmtId="0" fontId="21" fillId="3" borderId="3" xfId="3" applyFont="1" applyFill="1" applyBorder="1" applyAlignment="1">
      <alignment horizontal="left" vertical="center" wrapText="1"/>
    </xf>
    <xf numFmtId="0" fontId="21" fillId="3" borderId="3" xfId="3" applyFont="1" applyFill="1" applyBorder="1" applyAlignment="1">
      <alignment horizontal="center" vertical="center" wrapText="1"/>
    </xf>
    <xf numFmtId="0" fontId="21" fillId="3" borderId="5" xfId="3" applyFont="1" applyFill="1" applyBorder="1" applyAlignment="1">
      <alignment horizontal="center" vertical="center" wrapText="1"/>
    </xf>
    <xf numFmtId="0" fontId="22" fillId="3" borderId="0" xfId="3" applyFont="1" applyFill="1" applyBorder="1" applyAlignment="1">
      <alignment horizontal="left" vertical="top" wrapText="1"/>
    </xf>
    <xf numFmtId="0" fontId="21" fillId="3" borderId="0" xfId="3" applyFont="1" applyFill="1" applyBorder="1" applyAlignment="1">
      <alignment horizontal="left" vertical="center" wrapText="1"/>
    </xf>
    <xf numFmtId="0" fontId="21" fillId="3" borderId="0" xfId="3" applyFont="1" applyFill="1" applyBorder="1" applyAlignment="1">
      <alignment horizontal="center" vertical="center" wrapText="1"/>
    </xf>
    <xf numFmtId="0" fontId="23" fillId="3" borderId="0" xfId="75" applyFont="1" applyFill="1"/>
    <xf numFmtId="2" fontId="23" fillId="3" borderId="0" xfId="75" applyNumberFormat="1" applyFont="1" applyFill="1"/>
    <xf numFmtId="0" fontId="23" fillId="3" borderId="0" xfId="75" applyFont="1" applyFill="1" applyAlignment="1">
      <alignment vertical="center"/>
    </xf>
    <xf numFmtId="0" fontId="18" fillId="3" borderId="0" xfId="75" applyFont="1" applyFill="1"/>
    <xf numFmtId="0" fontId="18" fillId="3" borderId="0" xfId="75" applyFont="1" applyFill="1" applyBorder="1"/>
    <xf numFmtId="0" fontId="19" fillId="3" borderId="0" xfId="75" applyFont="1" applyFill="1" applyBorder="1" applyAlignment="1">
      <alignment horizontal="center" vertical="center" wrapText="1"/>
    </xf>
    <xf numFmtId="0" fontId="18" fillId="3" borderId="0" xfId="75" applyFont="1" applyFill="1" applyBorder="1" applyAlignment="1">
      <alignment horizontal="center" vertical="center" wrapText="1"/>
    </xf>
    <xf numFmtId="0" fontId="19" fillId="3" borderId="3" xfId="75" applyFont="1" applyFill="1" applyBorder="1" applyAlignment="1">
      <alignment horizontal="center" vertical="center" wrapText="1"/>
    </xf>
    <xf numFmtId="1" fontId="18" fillId="3" borderId="0" xfId="75" applyNumberFormat="1" applyFont="1" applyFill="1"/>
    <xf numFmtId="1" fontId="19" fillId="3" borderId="3" xfId="75" applyNumberFormat="1" applyFont="1" applyFill="1" applyBorder="1" applyAlignment="1">
      <alignment horizontal="center" vertical="center" wrapText="1"/>
    </xf>
    <xf numFmtId="0" fontId="18" fillId="3" borderId="0" xfId="75" applyFont="1" applyFill="1" applyAlignment="1">
      <alignment vertical="center"/>
    </xf>
    <xf numFmtId="0" fontId="18" fillId="3" borderId="0" xfId="75" applyFont="1" applyFill="1" applyAlignment="1">
      <alignment horizontal="left" vertical="top"/>
    </xf>
    <xf numFmtId="2" fontId="18" fillId="3" borderId="0" xfId="75" applyNumberFormat="1" applyFont="1" applyFill="1" applyAlignment="1">
      <alignment horizontal="left" vertical="top"/>
    </xf>
    <xf numFmtId="0" fontId="19" fillId="3" borderId="0" xfId="75" applyFont="1" applyFill="1" applyAlignment="1">
      <alignment horizontal="right"/>
    </xf>
    <xf numFmtId="0" fontId="18" fillId="0" borderId="0" xfId="75" applyFont="1"/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2" fontId="19" fillId="3" borderId="3" xfId="75" applyNumberFormat="1" applyFont="1" applyFill="1" applyBorder="1" applyAlignment="1">
      <alignment horizontal="center" vertical="center" wrapText="1"/>
    </xf>
    <xf numFmtId="0" fontId="18" fillId="3" borderId="3" xfId="75" applyFont="1" applyFill="1" applyBorder="1" applyAlignment="1">
      <alignment horizontal="center" vertical="top" wrapText="1"/>
    </xf>
    <xf numFmtId="0" fontId="18" fillId="3" borderId="3" xfId="75" applyFont="1" applyFill="1" applyBorder="1" applyAlignment="1">
      <alignment horizontal="center" vertical="center" wrapText="1"/>
    </xf>
    <xf numFmtId="0" fontId="18" fillId="0" borderId="0" xfId="2" quotePrefix="1" applyFont="1" applyAlignment="1">
      <alignment horizontal="left"/>
    </xf>
    <xf numFmtId="0" fontId="18" fillId="3" borderId="0" xfId="2" applyFont="1" applyFill="1"/>
    <xf numFmtId="0" fontId="18" fillId="3" borderId="0" xfId="2" applyFont="1" applyFill="1" applyAlignment="1">
      <alignment vertical="center"/>
    </xf>
    <xf numFmtId="2" fontId="18" fillId="3" borderId="0" xfId="2" applyNumberFormat="1" applyFont="1" applyFill="1"/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  <xf numFmtId="49" fontId="4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13" fillId="0" borderId="0" xfId="0" applyNumberFormat="1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2" fillId="0" borderId="3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Border="1" applyAlignment="1">
      <alignment horizontal="right"/>
    </xf>
    <xf numFmtId="49" fontId="3" fillId="0" borderId="3" xfId="0" applyNumberFormat="1" applyFont="1" applyBorder="1" applyAlignment="1">
      <alignment horizontal="left" vertical="top" wrapText="1"/>
    </xf>
    <xf numFmtId="0" fontId="31" fillId="3" borderId="0" xfId="75" applyFont="1" applyFill="1" applyBorder="1" applyAlignment="1">
      <alignment horizontal="center"/>
    </xf>
    <xf numFmtId="0" fontId="18" fillId="3" borderId="0" xfId="75" applyFont="1" applyFill="1" applyAlignment="1">
      <alignment horizontal="left" vertical="center"/>
    </xf>
    <xf numFmtId="0" fontId="17" fillId="0" borderId="0" xfId="1" applyFont="1" applyBorder="1" applyAlignment="1">
      <alignment horizontal="center"/>
    </xf>
    <xf numFmtId="0" fontId="17" fillId="0" borderId="0" xfId="1" applyFont="1" applyBorder="1" applyAlignment="1">
      <alignment horizontal="left" wrapText="1"/>
    </xf>
    <xf numFmtId="0" fontId="18" fillId="3" borderId="0" xfId="75" quotePrefix="1" applyFont="1" applyFill="1" applyAlignment="1">
      <alignment horizontal="center" vertical="top" wrapText="1"/>
    </xf>
    <xf numFmtId="0" fontId="18" fillId="3" borderId="0" xfId="75" applyFont="1" applyFill="1" applyAlignment="1">
      <alignment horizontal="center" vertical="top" wrapText="1"/>
    </xf>
    <xf numFmtId="0" fontId="18" fillId="3" borderId="0" xfId="75" applyFont="1" applyFill="1" applyAlignment="1">
      <alignment horizontal="left" vertical="center" wrapText="1"/>
    </xf>
    <xf numFmtId="0" fontId="19" fillId="3" borderId="6" xfId="75" applyFont="1" applyFill="1" applyBorder="1" applyAlignment="1">
      <alignment horizontal="center" vertical="center" wrapText="1"/>
    </xf>
    <xf numFmtId="0" fontId="19" fillId="3" borderId="9" xfId="75" applyFont="1" applyFill="1" applyBorder="1" applyAlignment="1">
      <alignment horizontal="center" vertical="center" wrapText="1"/>
    </xf>
    <xf numFmtId="0" fontId="19" fillId="3" borderId="7" xfId="75" applyFont="1" applyFill="1" applyBorder="1" applyAlignment="1">
      <alignment horizontal="center" vertical="center" wrapText="1"/>
    </xf>
    <xf numFmtId="0" fontId="19" fillId="3" borderId="4" xfId="75" applyFont="1" applyFill="1" applyBorder="1" applyAlignment="1">
      <alignment horizontal="center" vertical="center" wrapText="1"/>
    </xf>
    <xf numFmtId="0" fontId="19" fillId="3" borderId="5" xfId="75" applyFont="1" applyFill="1" applyBorder="1" applyAlignment="1">
      <alignment horizontal="center" vertical="center" wrapText="1"/>
    </xf>
    <xf numFmtId="0" fontId="31" fillId="3" borderId="0" xfId="75" applyFont="1" applyFill="1" applyBorder="1" applyAlignment="1">
      <alignment horizontal="left" vertical="center" wrapText="1"/>
    </xf>
    <xf numFmtId="0" fontId="18" fillId="3" borderId="4" xfId="75" applyFont="1" applyFill="1" applyBorder="1" applyAlignment="1">
      <alignment horizontal="center" vertical="top" wrapText="1"/>
    </xf>
    <xf numFmtId="0" fontId="18" fillId="3" borderId="8" xfId="75" applyFont="1" applyFill="1" applyBorder="1" applyAlignment="1">
      <alignment horizontal="center" vertical="top" wrapText="1"/>
    </xf>
    <xf numFmtId="0" fontId="18" fillId="3" borderId="5" xfId="75" applyFont="1" applyFill="1" applyBorder="1" applyAlignment="1">
      <alignment horizontal="center" vertical="top" wrapText="1"/>
    </xf>
    <xf numFmtId="0" fontId="20" fillId="3" borderId="6" xfId="3" applyFont="1" applyFill="1" applyBorder="1" applyAlignment="1">
      <alignment horizontal="left" vertical="center"/>
    </xf>
    <xf numFmtId="0" fontId="20" fillId="3" borderId="9" xfId="3" applyFont="1" applyFill="1" applyBorder="1" applyAlignment="1">
      <alignment horizontal="left" vertical="center"/>
    </xf>
    <xf numFmtId="0" fontId="20" fillId="3" borderId="7" xfId="3" applyFont="1" applyFill="1" applyBorder="1" applyAlignment="1">
      <alignment horizontal="left" vertical="center"/>
    </xf>
  </cellXfs>
  <cellStyles count="76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3"/>
    <cellStyle name="Обычный 2 2" xfId="71"/>
    <cellStyle name="Обычный 2 2 2" xfId="72"/>
    <cellStyle name="Обычный 2 3" xfId="73"/>
    <cellStyle name="Обычный 3" xfId="2"/>
    <cellStyle name="Обычный 3 2" xfId="74"/>
    <cellStyle name="Обычный 3 3" xfId="75"/>
    <cellStyle name="Обычный 3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39"/>
  <sheetViews>
    <sheetView showGridLines="0" view="pageBreakPreview" topLeftCell="A46" zoomScale="110" zoomScaleNormal="100" zoomScaleSheetLayoutView="110" workbookViewId="0">
      <selection activeCell="A61" sqref="A61:M61"/>
    </sheetView>
  </sheetViews>
  <sheetFormatPr defaultRowHeight="12.75" outlineLevelRow="1" x14ac:dyDescent="0.2"/>
  <cols>
    <col min="1" max="1" width="3.5703125" style="44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8" ht="14.25" x14ac:dyDescent="0.2">
      <c r="A1" s="43"/>
      <c r="C1" s="5"/>
      <c r="D1" s="56" t="s">
        <v>52</v>
      </c>
      <c r="E1" s="5"/>
      <c r="F1" s="7"/>
      <c r="G1" s="7"/>
      <c r="H1" s="7"/>
      <c r="I1" s="7"/>
      <c r="J1" s="7"/>
      <c r="O1" s="6"/>
      <c r="P1" s="6"/>
      <c r="Q1" s="6"/>
    </row>
    <row r="2" spans="1:18" x14ac:dyDescent="0.2">
      <c r="A2" s="43"/>
      <c r="B2" s="8"/>
      <c r="C2" s="9"/>
      <c r="D2" s="10" t="s">
        <v>0</v>
      </c>
      <c r="E2" s="11"/>
      <c r="F2" s="12"/>
      <c r="G2" s="12"/>
      <c r="H2" s="13"/>
      <c r="O2" s="6"/>
      <c r="P2" s="6"/>
      <c r="Q2" s="6"/>
    </row>
    <row r="3" spans="1:18" x14ac:dyDescent="0.2">
      <c r="A3" s="43"/>
      <c r="B3" s="14"/>
      <c r="C3" s="5"/>
      <c r="D3" s="5"/>
      <c r="E3" s="5"/>
      <c r="P3" s="6"/>
      <c r="Q3" s="6"/>
    </row>
    <row r="4" spans="1:18" ht="15.75" x14ac:dyDescent="0.2">
      <c r="A4" s="43"/>
      <c r="B4" s="14"/>
      <c r="C4" s="5"/>
      <c r="D4" s="15" t="s">
        <v>59</v>
      </c>
      <c r="F4" s="16"/>
      <c r="G4" s="16"/>
      <c r="H4" s="16"/>
      <c r="P4" s="6"/>
      <c r="Q4" s="6"/>
    </row>
    <row r="5" spans="1:18" x14ac:dyDescent="0.2">
      <c r="A5" s="43"/>
      <c r="B5" s="14"/>
      <c r="C5" s="5"/>
      <c r="D5" s="17" t="s">
        <v>1</v>
      </c>
      <c r="F5" s="18"/>
      <c r="G5" s="18"/>
      <c r="H5" s="18"/>
      <c r="P5" s="6"/>
      <c r="Q5" s="6"/>
    </row>
    <row r="6" spans="1:18" x14ac:dyDescent="0.2">
      <c r="A6" s="45"/>
      <c r="B6" s="27"/>
      <c r="C6" s="28"/>
      <c r="D6" s="28"/>
      <c r="E6" s="28"/>
      <c r="F6" s="28"/>
      <c r="G6" s="28"/>
      <c r="H6" s="28"/>
      <c r="I6" s="28"/>
      <c r="J6" s="28"/>
      <c r="P6" s="6"/>
      <c r="Q6" s="6"/>
    </row>
    <row r="7" spans="1:18" x14ac:dyDescent="0.2">
      <c r="A7" s="46" t="s">
        <v>2</v>
      </c>
      <c r="B7" s="30" t="s">
        <v>117</v>
      </c>
      <c r="C7" s="28"/>
      <c r="D7" s="17"/>
      <c r="E7" s="31"/>
      <c r="F7" s="28"/>
      <c r="G7" s="28"/>
      <c r="H7" s="28"/>
      <c r="I7" s="28"/>
      <c r="J7" s="31"/>
      <c r="O7" s="6"/>
      <c r="P7" s="6"/>
      <c r="Q7" s="6"/>
    </row>
    <row r="8" spans="1:18" x14ac:dyDescent="0.2">
      <c r="A8" s="45"/>
      <c r="B8" s="32"/>
      <c r="C8" s="33"/>
      <c r="D8" s="10" t="s">
        <v>3</v>
      </c>
      <c r="E8" s="29"/>
      <c r="F8" s="10"/>
      <c r="G8" s="10"/>
      <c r="H8" s="10"/>
      <c r="I8" s="33"/>
      <c r="J8" s="34"/>
      <c r="P8" s="6"/>
      <c r="Q8" s="6"/>
    </row>
    <row r="9" spans="1:18" x14ac:dyDescent="0.2">
      <c r="A9" s="27"/>
      <c r="B9" s="35"/>
      <c r="C9" s="28"/>
      <c r="D9" s="28"/>
      <c r="E9" s="28"/>
      <c r="F9" s="28"/>
      <c r="G9" s="28"/>
      <c r="H9" s="28"/>
      <c r="I9" s="28"/>
      <c r="J9" s="28"/>
      <c r="O9" s="6"/>
      <c r="P9" s="6"/>
      <c r="Q9" s="6"/>
    </row>
    <row r="10" spans="1:18" ht="14.25" customHeight="1" x14ac:dyDescent="0.2">
      <c r="A10" s="47"/>
      <c r="B10" s="36" t="s">
        <v>112</v>
      </c>
      <c r="C10" s="37"/>
      <c r="D10" s="34"/>
      <c r="E10" s="34"/>
      <c r="F10" s="20"/>
      <c r="G10" s="20"/>
      <c r="H10" s="20"/>
      <c r="I10" s="38"/>
      <c r="J10" s="28"/>
      <c r="K10" s="39"/>
      <c r="P10" s="19"/>
      <c r="Q10" s="6"/>
    </row>
    <row r="11" spans="1:18" x14ac:dyDescent="0.2">
      <c r="A11" s="47"/>
      <c r="B11" s="36" t="s">
        <v>57</v>
      </c>
      <c r="C11" s="40"/>
      <c r="D11" s="105" t="s">
        <v>113</v>
      </c>
      <c r="E11" s="106"/>
      <c r="F11" s="48" t="s">
        <v>53</v>
      </c>
      <c r="G11" s="20"/>
      <c r="I11" s="38"/>
      <c r="J11" s="28"/>
      <c r="P11" s="6"/>
      <c r="Q11" s="6"/>
    </row>
    <row r="12" spans="1:18" x14ac:dyDescent="0.2">
      <c r="A12" s="47"/>
      <c r="B12" s="36" t="s">
        <v>54</v>
      </c>
      <c r="C12" s="40"/>
      <c r="D12" s="107" t="s">
        <v>114</v>
      </c>
      <c r="E12" s="106"/>
      <c r="F12" s="20" t="s">
        <v>53</v>
      </c>
      <c r="G12" s="20"/>
      <c r="I12" s="38"/>
      <c r="J12" s="28"/>
      <c r="P12" s="6"/>
      <c r="Q12" s="6"/>
    </row>
    <row r="13" spans="1:18" outlineLevel="1" x14ac:dyDescent="0.2">
      <c r="A13" s="47"/>
      <c r="B13" s="36" t="s">
        <v>55</v>
      </c>
      <c r="C13" s="40"/>
      <c r="D13" s="107" t="s">
        <v>115</v>
      </c>
      <c r="E13" s="106"/>
      <c r="F13" s="20" t="s">
        <v>56</v>
      </c>
      <c r="G13" s="20"/>
      <c r="I13" s="38"/>
      <c r="J13" s="28"/>
      <c r="P13" s="6"/>
      <c r="Q13" s="6"/>
    </row>
    <row r="14" spans="1:18" ht="12.75" customHeight="1" x14ac:dyDescent="0.2">
      <c r="A14" s="47"/>
      <c r="B14" s="49" t="s">
        <v>116</v>
      </c>
      <c r="C14" s="41"/>
      <c r="D14" s="28"/>
      <c r="E14" s="28"/>
      <c r="F14" s="28"/>
      <c r="G14" s="28"/>
      <c r="H14" s="28"/>
      <c r="I14" s="28"/>
      <c r="J14" s="28"/>
      <c r="P14" s="6"/>
      <c r="Q14" s="6"/>
    </row>
    <row r="15" spans="1:18" x14ac:dyDescent="0.2">
      <c r="A15" s="47"/>
      <c r="B15" s="42"/>
      <c r="C15" s="26"/>
      <c r="D15" s="17"/>
      <c r="E15" s="28"/>
      <c r="F15" s="28"/>
      <c r="G15" s="28"/>
      <c r="H15" s="28"/>
      <c r="I15" s="28"/>
      <c r="J15" s="28"/>
      <c r="Q15" s="6"/>
    </row>
    <row r="16" spans="1:18" s="23" customFormat="1" ht="24" customHeight="1" x14ac:dyDescent="0.2">
      <c r="A16" s="97" t="s">
        <v>4</v>
      </c>
      <c r="B16" s="97" t="s">
        <v>6</v>
      </c>
      <c r="C16" s="96" t="s">
        <v>7</v>
      </c>
      <c r="D16" s="96" t="s">
        <v>8</v>
      </c>
      <c r="E16" s="96" t="s">
        <v>14</v>
      </c>
      <c r="F16" s="98"/>
      <c r="G16" s="98"/>
      <c r="H16" s="96" t="s">
        <v>15</v>
      </c>
      <c r="I16" s="96"/>
      <c r="J16" s="96"/>
      <c r="K16" s="96"/>
      <c r="L16" s="96" t="s">
        <v>12</v>
      </c>
      <c r="M16" s="96"/>
      <c r="N16" s="22"/>
      <c r="O16" s="22"/>
      <c r="P16" s="22"/>
      <c r="Q16" s="22"/>
      <c r="R16" s="22"/>
    </row>
    <row r="17" spans="1:18" s="23" customFormat="1" ht="38.25" customHeight="1" x14ac:dyDescent="0.2">
      <c r="A17" s="97"/>
      <c r="B17" s="97"/>
      <c r="C17" s="96"/>
      <c r="D17" s="96"/>
      <c r="E17" s="88" t="s">
        <v>9</v>
      </c>
      <c r="F17" s="88" t="s">
        <v>16</v>
      </c>
      <c r="G17" s="96" t="s">
        <v>17</v>
      </c>
      <c r="H17" s="96" t="s">
        <v>5</v>
      </c>
      <c r="I17" s="96" t="s">
        <v>11</v>
      </c>
      <c r="J17" s="88" t="s">
        <v>16</v>
      </c>
      <c r="K17" s="96" t="s">
        <v>17</v>
      </c>
      <c r="L17" s="96"/>
      <c r="M17" s="96"/>
      <c r="N17" s="22"/>
      <c r="O17" s="22"/>
      <c r="P17" s="22"/>
      <c r="Q17" s="22"/>
      <c r="R17" s="22"/>
    </row>
    <row r="18" spans="1:18" ht="36" x14ac:dyDescent="0.2">
      <c r="A18" s="97"/>
      <c r="B18" s="97"/>
      <c r="C18" s="96"/>
      <c r="D18" s="96"/>
      <c r="E18" s="88" t="s">
        <v>11</v>
      </c>
      <c r="F18" s="88" t="s">
        <v>10</v>
      </c>
      <c r="G18" s="96"/>
      <c r="H18" s="96"/>
      <c r="I18" s="96"/>
      <c r="J18" s="88" t="s">
        <v>10</v>
      </c>
      <c r="K18" s="96"/>
      <c r="L18" s="88" t="s">
        <v>13</v>
      </c>
      <c r="M18" s="88" t="s">
        <v>9</v>
      </c>
      <c r="N18" s="6"/>
      <c r="O18" s="6"/>
      <c r="P18" s="6"/>
      <c r="Q18" s="6"/>
    </row>
    <row r="19" spans="1:18" ht="19.149999999999999" customHeight="1" x14ac:dyDescent="0.2">
      <c r="A19" s="25">
        <v>1</v>
      </c>
      <c r="B19" s="25">
        <v>2</v>
      </c>
      <c r="C19" s="88">
        <v>3</v>
      </c>
      <c r="D19" s="88">
        <v>4</v>
      </c>
      <c r="E19" s="88">
        <v>5</v>
      </c>
      <c r="F19" s="24">
        <v>6</v>
      </c>
      <c r="G19" s="24">
        <v>7</v>
      </c>
      <c r="H19" s="24">
        <v>8</v>
      </c>
      <c r="I19" s="24">
        <v>9</v>
      </c>
      <c r="J19" s="24">
        <v>10</v>
      </c>
      <c r="K19" s="24">
        <v>11</v>
      </c>
      <c r="L19" s="24">
        <v>12</v>
      </c>
      <c r="M19" s="24">
        <v>13</v>
      </c>
    </row>
    <row r="20" spans="1:18" x14ac:dyDescent="0.2">
      <c r="A20" s="108" t="s">
        <v>18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</row>
    <row r="21" spans="1:18" ht="55.5" x14ac:dyDescent="0.2">
      <c r="A21" s="50">
        <v>1</v>
      </c>
      <c r="B21" s="87" t="s">
        <v>19</v>
      </c>
      <c r="C21" s="51" t="s">
        <v>87</v>
      </c>
      <c r="D21" s="52">
        <v>0.88</v>
      </c>
      <c r="E21" s="53" t="s">
        <v>20</v>
      </c>
      <c r="F21" s="53"/>
      <c r="G21" s="53"/>
      <c r="H21" s="54">
        <v>26</v>
      </c>
      <c r="I21" s="54">
        <v>26</v>
      </c>
      <c r="J21" s="53"/>
      <c r="K21" s="53"/>
      <c r="L21" s="54">
        <v>3.77</v>
      </c>
      <c r="M21" s="54">
        <v>3.32</v>
      </c>
    </row>
    <row r="22" spans="1:18" ht="55.5" x14ac:dyDescent="0.2">
      <c r="A22" s="50">
        <v>2</v>
      </c>
      <c r="B22" s="87" t="s">
        <v>21</v>
      </c>
      <c r="C22" s="51" t="s">
        <v>88</v>
      </c>
      <c r="D22" s="52">
        <v>1.22</v>
      </c>
      <c r="E22" s="53" t="s">
        <v>22</v>
      </c>
      <c r="F22" s="53" t="s">
        <v>23</v>
      </c>
      <c r="G22" s="53"/>
      <c r="H22" s="54">
        <v>343</v>
      </c>
      <c r="I22" s="54">
        <v>338</v>
      </c>
      <c r="J22" s="53" t="s">
        <v>24</v>
      </c>
      <c r="K22" s="53"/>
      <c r="L22" s="54">
        <v>35.49</v>
      </c>
      <c r="M22" s="54">
        <v>43.3</v>
      </c>
    </row>
    <row r="23" spans="1:18" x14ac:dyDescent="0.2">
      <c r="A23" s="108" t="s">
        <v>25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</row>
    <row r="24" spans="1:18" ht="53.25" x14ac:dyDescent="0.2">
      <c r="A24" s="50">
        <v>3</v>
      </c>
      <c r="B24" s="87" t="s">
        <v>26</v>
      </c>
      <c r="C24" s="51" t="s">
        <v>89</v>
      </c>
      <c r="D24" s="52">
        <v>122</v>
      </c>
      <c r="E24" s="53" t="s">
        <v>90</v>
      </c>
      <c r="F24" s="53">
        <v>0.27</v>
      </c>
      <c r="G24" s="53"/>
      <c r="H24" s="54">
        <v>137</v>
      </c>
      <c r="I24" s="54">
        <v>104</v>
      </c>
      <c r="J24" s="54">
        <v>33</v>
      </c>
      <c r="K24" s="53"/>
      <c r="L24" s="54">
        <v>0.1</v>
      </c>
      <c r="M24" s="54">
        <v>12.2</v>
      </c>
    </row>
    <row r="25" spans="1:18" ht="77.25" x14ac:dyDescent="0.2">
      <c r="A25" s="50">
        <v>4</v>
      </c>
      <c r="B25" s="87" t="s">
        <v>27</v>
      </c>
      <c r="C25" s="51" t="s">
        <v>91</v>
      </c>
      <c r="D25" s="52">
        <v>1.22</v>
      </c>
      <c r="E25" s="53" t="s">
        <v>92</v>
      </c>
      <c r="F25" s="53" t="s">
        <v>93</v>
      </c>
      <c r="G25" s="53">
        <v>229.11</v>
      </c>
      <c r="H25" s="54">
        <v>330</v>
      </c>
      <c r="I25" s="54">
        <v>47</v>
      </c>
      <c r="J25" s="54">
        <v>3</v>
      </c>
      <c r="K25" s="54">
        <v>280</v>
      </c>
      <c r="L25" s="54">
        <v>4.45</v>
      </c>
      <c r="M25" s="54">
        <v>5.43</v>
      </c>
    </row>
    <row r="26" spans="1:18" ht="55.5" x14ac:dyDescent="0.2">
      <c r="A26" s="50">
        <v>5</v>
      </c>
      <c r="B26" s="87" t="s">
        <v>28</v>
      </c>
      <c r="C26" s="51" t="s">
        <v>94</v>
      </c>
      <c r="D26" s="52">
        <v>1.22</v>
      </c>
      <c r="E26" s="53" t="s">
        <v>95</v>
      </c>
      <c r="F26" s="53" t="s">
        <v>96</v>
      </c>
      <c r="G26" s="53">
        <v>16.3</v>
      </c>
      <c r="H26" s="54">
        <v>1194</v>
      </c>
      <c r="I26" s="54">
        <v>886</v>
      </c>
      <c r="J26" s="53" t="s">
        <v>97</v>
      </c>
      <c r="K26" s="54">
        <v>20</v>
      </c>
      <c r="L26" s="54">
        <v>80.040000000000006</v>
      </c>
      <c r="M26" s="54">
        <v>97.65</v>
      </c>
    </row>
    <row r="27" spans="1:18" ht="79.5" x14ac:dyDescent="0.2">
      <c r="A27" s="50">
        <v>6</v>
      </c>
      <c r="B27" s="87" t="s">
        <v>29</v>
      </c>
      <c r="C27" s="51" t="s">
        <v>98</v>
      </c>
      <c r="D27" s="52">
        <v>1.22</v>
      </c>
      <c r="E27" s="53" t="s">
        <v>99</v>
      </c>
      <c r="F27" s="53" t="s">
        <v>100</v>
      </c>
      <c r="G27" s="53">
        <v>20427.48</v>
      </c>
      <c r="H27" s="54">
        <v>26132</v>
      </c>
      <c r="I27" s="54">
        <v>1137</v>
      </c>
      <c r="J27" s="53" t="s">
        <v>101</v>
      </c>
      <c r="K27" s="54">
        <v>24921</v>
      </c>
      <c r="L27" s="54">
        <v>80.040000000000006</v>
      </c>
      <c r="M27" s="54">
        <v>97.65</v>
      </c>
    </row>
    <row r="28" spans="1:18" ht="43.5" x14ac:dyDescent="0.2">
      <c r="A28" s="50">
        <v>7</v>
      </c>
      <c r="B28" s="87" t="s">
        <v>30</v>
      </c>
      <c r="C28" s="51" t="s">
        <v>102</v>
      </c>
      <c r="D28" s="52">
        <v>0.88</v>
      </c>
      <c r="E28" s="53" t="s">
        <v>103</v>
      </c>
      <c r="F28" s="53">
        <v>3.49</v>
      </c>
      <c r="G28" s="53">
        <v>96</v>
      </c>
      <c r="H28" s="54">
        <v>176</v>
      </c>
      <c r="I28" s="54">
        <v>88</v>
      </c>
      <c r="J28" s="54">
        <v>3</v>
      </c>
      <c r="K28" s="54">
        <v>85</v>
      </c>
      <c r="L28" s="54">
        <v>10.4</v>
      </c>
      <c r="M28" s="54">
        <v>9.15</v>
      </c>
    </row>
    <row r="29" spans="1:18" ht="79.5" x14ac:dyDescent="0.2">
      <c r="A29" s="50">
        <v>8</v>
      </c>
      <c r="B29" s="87" t="s">
        <v>29</v>
      </c>
      <c r="C29" s="51" t="s">
        <v>98</v>
      </c>
      <c r="D29" s="52">
        <v>7.0000000000000007E-2</v>
      </c>
      <c r="E29" s="53" t="s">
        <v>99</v>
      </c>
      <c r="F29" s="53" t="s">
        <v>100</v>
      </c>
      <c r="G29" s="53">
        <v>20427.48</v>
      </c>
      <c r="H29" s="54">
        <v>1499</v>
      </c>
      <c r="I29" s="54">
        <v>65</v>
      </c>
      <c r="J29" s="54">
        <v>4</v>
      </c>
      <c r="K29" s="54">
        <v>1430</v>
      </c>
      <c r="L29" s="54">
        <v>80.040000000000006</v>
      </c>
      <c r="M29" s="54">
        <v>5.6</v>
      </c>
    </row>
    <row r="30" spans="1:18" ht="79.5" x14ac:dyDescent="0.2">
      <c r="A30" s="50">
        <v>9</v>
      </c>
      <c r="B30" s="87" t="s">
        <v>31</v>
      </c>
      <c r="C30" s="51" t="s">
        <v>104</v>
      </c>
      <c r="D30" s="52">
        <v>1.8</v>
      </c>
      <c r="E30" s="53">
        <v>42.98</v>
      </c>
      <c r="F30" s="53">
        <v>42.98</v>
      </c>
      <c r="G30" s="53"/>
      <c r="H30" s="54">
        <v>77</v>
      </c>
      <c r="I30" s="53"/>
      <c r="J30" s="54">
        <v>77</v>
      </c>
      <c r="K30" s="53"/>
      <c r="L30" s="53"/>
      <c r="M30" s="53"/>
    </row>
    <row r="31" spans="1:18" ht="79.5" x14ac:dyDescent="0.2">
      <c r="A31" s="50">
        <v>10</v>
      </c>
      <c r="B31" s="87" t="s">
        <v>32</v>
      </c>
      <c r="C31" s="51" t="s">
        <v>105</v>
      </c>
      <c r="D31" s="52">
        <v>1.8</v>
      </c>
      <c r="E31" s="53">
        <v>12.99</v>
      </c>
      <c r="F31" s="53">
        <v>12.99</v>
      </c>
      <c r="G31" s="53"/>
      <c r="H31" s="54">
        <v>23</v>
      </c>
      <c r="I31" s="53"/>
      <c r="J31" s="54">
        <v>23</v>
      </c>
      <c r="K31" s="53"/>
      <c r="L31" s="53"/>
      <c r="M31" s="53"/>
    </row>
    <row r="32" spans="1:18" ht="22.5" x14ac:dyDescent="0.2">
      <c r="A32" s="102" t="s">
        <v>33</v>
      </c>
      <c r="B32" s="103"/>
      <c r="C32" s="103"/>
      <c r="D32" s="103"/>
      <c r="E32" s="103"/>
      <c r="F32" s="103"/>
      <c r="G32" s="103"/>
      <c r="H32" s="53">
        <v>29937</v>
      </c>
      <c r="I32" s="53">
        <v>2691</v>
      </c>
      <c r="J32" s="53" t="s">
        <v>106</v>
      </c>
      <c r="K32" s="53">
        <v>26736</v>
      </c>
      <c r="L32" s="53"/>
      <c r="M32" s="53">
        <v>274.3</v>
      </c>
    </row>
    <row r="33" spans="1:13" x14ac:dyDescent="0.2">
      <c r="A33" s="102" t="s">
        <v>34</v>
      </c>
      <c r="B33" s="103"/>
      <c r="C33" s="103"/>
      <c r="D33" s="103"/>
      <c r="E33" s="103"/>
      <c r="F33" s="103"/>
      <c r="G33" s="103"/>
      <c r="H33" s="53">
        <v>3140</v>
      </c>
      <c r="I33" s="53"/>
      <c r="J33" s="53"/>
      <c r="K33" s="53"/>
      <c r="L33" s="53"/>
      <c r="M33" s="53"/>
    </row>
    <row r="34" spans="1:13" x14ac:dyDescent="0.2">
      <c r="A34" s="102" t="s">
        <v>35</v>
      </c>
      <c r="B34" s="103"/>
      <c r="C34" s="103"/>
      <c r="D34" s="103"/>
      <c r="E34" s="103"/>
      <c r="F34" s="103"/>
      <c r="G34" s="103"/>
      <c r="H34" s="53"/>
      <c r="I34" s="53"/>
      <c r="J34" s="53"/>
      <c r="K34" s="53"/>
      <c r="L34" s="53"/>
      <c r="M34" s="53"/>
    </row>
    <row r="35" spans="1:13" x14ac:dyDescent="0.2">
      <c r="A35" s="102" t="s">
        <v>36</v>
      </c>
      <c r="B35" s="103"/>
      <c r="C35" s="103"/>
      <c r="D35" s="103"/>
      <c r="E35" s="103"/>
      <c r="F35" s="103"/>
      <c r="G35" s="103"/>
      <c r="H35" s="53">
        <v>293</v>
      </c>
      <c r="I35" s="53"/>
      <c r="J35" s="53"/>
      <c r="K35" s="53"/>
      <c r="L35" s="53"/>
      <c r="M35" s="53"/>
    </row>
    <row r="36" spans="1:13" x14ac:dyDescent="0.2">
      <c r="A36" s="102" t="s">
        <v>107</v>
      </c>
      <c r="B36" s="103"/>
      <c r="C36" s="103"/>
      <c r="D36" s="103"/>
      <c r="E36" s="103"/>
      <c r="F36" s="103"/>
      <c r="G36" s="103"/>
      <c r="H36" s="53">
        <v>136</v>
      </c>
      <c r="I36" s="53"/>
      <c r="J36" s="53"/>
      <c r="K36" s="53"/>
      <c r="L36" s="53"/>
      <c r="M36" s="53"/>
    </row>
    <row r="37" spans="1:13" x14ac:dyDescent="0.2">
      <c r="A37" s="102" t="s">
        <v>108</v>
      </c>
      <c r="B37" s="103"/>
      <c r="C37" s="103"/>
      <c r="D37" s="103"/>
      <c r="E37" s="103"/>
      <c r="F37" s="103"/>
      <c r="G37" s="103"/>
      <c r="H37" s="53">
        <v>2711</v>
      </c>
      <c r="I37" s="53"/>
      <c r="J37" s="53"/>
      <c r="K37" s="53"/>
      <c r="L37" s="53"/>
      <c r="M37" s="53"/>
    </row>
    <row r="38" spans="1:13" x14ac:dyDescent="0.2">
      <c r="A38" s="102" t="s">
        <v>37</v>
      </c>
      <c r="B38" s="103"/>
      <c r="C38" s="103"/>
      <c r="D38" s="103"/>
      <c r="E38" s="103"/>
      <c r="F38" s="103"/>
      <c r="G38" s="103"/>
      <c r="H38" s="53">
        <v>1744</v>
      </c>
      <c r="I38" s="53"/>
      <c r="J38" s="53"/>
      <c r="K38" s="53"/>
      <c r="L38" s="53"/>
      <c r="M38" s="53"/>
    </row>
    <row r="39" spans="1:13" x14ac:dyDescent="0.2">
      <c r="A39" s="102" t="s">
        <v>35</v>
      </c>
      <c r="B39" s="103"/>
      <c r="C39" s="103"/>
      <c r="D39" s="103"/>
      <c r="E39" s="103"/>
      <c r="F39" s="103"/>
      <c r="G39" s="103"/>
      <c r="H39" s="53"/>
      <c r="I39" s="53"/>
      <c r="J39" s="53"/>
      <c r="K39" s="53"/>
      <c r="L39" s="53"/>
      <c r="M39" s="53"/>
    </row>
    <row r="40" spans="1:13" x14ac:dyDescent="0.2">
      <c r="A40" s="102" t="s">
        <v>38</v>
      </c>
      <c r="B40" s="103"/>
      <c r="C40" s="103"/>
      <c r="D40" s="103"/>
      <c r="E40" s="103"/>
      <c r="F40" s="103"/>
      <c r="G40" s="103"/>
      <c r="H40" s="53">
        <v>249</v>
      </c>
      <c r="I40" s="53"/>
      <c r="J40" s="53"/>
      <c r="K40" s="53"/>
      <c r="L40" s="53"/>
      <c r="M40" s="53"/>
    </row>
    <row r="41" spans="1:13" x14ac:dyDescent="0.2">
      <c r="A41" s="102" t="s">
        <v>109</v>
      </c>
      <c r="B41" s="103"/>
      <c r="C41" s="103"/>
      <c r="D41" s="103"/>
      <c r="E41" s="103"/>
      <c r="F41" s="103"/>
      <c r="G41" s="103"/>
      <c r="H41" s="53">
        <v>90</v>
      </c>
      <c r="I41" s="53"/>
      <c r="J41" s="53"/>
      <c r="K41" s="53"/>
      <c r="L41" s="53"/>
      <c r="M41" s="53"/>
    </row>
    <row r="42" spans="1:13" x14ac:dyDescent="0.2">
      <c r="A42" s="102" t="s">
        <v>110</v>
      </c>
      <c r="B42" s="103"/>
      <c r="C42" s="103"/>
      <c r="D42" s="103"/>
      <c r="E42" s="103"/>
      <c r="F42" s="103"/>
      <c r="G42" s="103"/>
      <c r="H42" s="53">
        <v>1405</v>
      </c>
      <c r="I42" s="53"/>
      <c r="J42" s="53"/>
      <c r="K42" s="53"/>
      <c r="L42" s="53"/>
      <c r="M42" s="53"/>
    </row>
    <row r="43" spans="1:13" x14ac:dyDescent="0.2">
      <c r="A43" s="104" t="s">
        <v>39</v>
      </c>
      <c r="B43" s="103"/>
      <c r="C43" s="103"/>
      <c r="D43" s="103"/>
      <c r="E43" s="103"/>
      <c r="F43" s="103"/>
      <c r="G43" s="103"/>
      <c r="H43" s="53"/>
      <c r="I43" s="53"/>
      <c r="J43" s="53"/>
      <c r="K43" s="53"/>
      <c r="L43" s="53"/>
      <c r="M43" s="53"/>
    </row>
    <row r="44" spans="1:13" x14ac:dyDescent="0.2">
      <c r="A44" s="102" t="s">
        <v>40</v>
      </c>
      <c r="B44" s="103"/>
      <c r="C44" s="103"/>
      <c r="D44" s="103"/>
      <c r="E44" s="103"/>
      <c r="F44" s="103"/>
      <c r="G44" s="103"/>
      <c r="H44" s="53">
        <v>911</v>
      </c>
      <c r="I44" s="53"/>
      <c r="J44" s="53"/>
      <c r="K44" s="53"/>
      <c r="L44" s="53"/>
      <c r="M44" s="53">
        <v>46.62</v>
      </c>
    </row>
    <row r="45" spans="1:13" x14ac:dyDescent="0.2">
      <c r="A45" s="102" t="s">
        <v>41</v>
      </c>
      <c r="B45" s="103"/>
      <c r="C45" s="103"/>
      <c r="D45" s="103"/>
      <c r="E45" s="103"/>
      <c r="F45" s="103"/>
      <c r="G45" s="103"/>
      <c r="H45" s="53">
        <v>693</v>
      </c>
      <c r="I45" s="53"/>
      <c r="J45" s="53"/>
      <c r="K45" s="53"/>
      <c r="L45" s="53"/>
      <c r="M45" s="53">
        <v>17.63</v>
      </c>
    </row>
    <row r="46" spans="1:13" x14ac:dyDescent="0.2">
      <c r="A46" s="102" t="s">
        <v>42</v>
      </c>
      <c r="B46" s="103"/>
      <c r="C46" s="103"/>
      <c r="D46" s="103"/>
      <c r="E46" s="103"/>
      <c r="F46" s="103"/>
      <c r="G46" s="103"/>
      <c r="H46" s="53">
        <v>33117</v>
      </c>
      <c r="I46" s="53"/>
      <c r="J46" s="53"/>
      <c r="K46" s="53"/>
      <c r="L46" s="53"/>
      <c r="M46" s="53">
        <v>210.05</v>
      </c>
    </row>
    <row r="47" spans="1:13" x14ac:dyDescent="0.2">
      <c r="A47" s="102" t="s">
        <v>43</v>
      </c>
      <c r="B47" s="103"/>
      <c r="C47" s="103"/>
      <c r="D47" s="103"/>
      <c r="E47" s="103"/>
      <c r="F47" s="103"/>
      <c r="G47" s="103"/>
      <c r="H47" s="53">
        <v>77</v>
      </c>
      <c r="I47" s="53"/>
      <c r="J47" s="53"/>
      <c r="K47" s="53"/>
      <c r="L47" s="53"/>
      <c r="M47" s="53"/>
    </row>
    <row r="48" spans="1:13" x14ac:dyDescent="0.2">
      <c r="A48" s="102" t="s">
        <v>44</v>
      </c>
      <c r="B48" s="103"/>
      <c r="C48" s="103"/>
      <c r="D48" s="103"/>
      <c r="E48" s="103"/>
      <c r="F48" s="103"/>
      <c r="G48" s="103"/>
      <c r="H48" s="53">
        <v>23</v>
      </c>
      <c r="I48" s="53"/>
      <c r="J48" s="53"/>
      <c r="K48" s="53"/>
      <c r="L48" s="53"/>
      <c r="M48" s="53"/>
    </row>
    <row r="49" spans="1:13" x14ac:dyDescent="0.2">
      <c r="A49" s="102" t="s">
        <v>45</v>
      </c>
      <c r="B49" s="103"/>
      <c r="C49" s="103"/>
      <c r="D49" s="103"/>
      <c r="E49" s="103"/>
      <c r="F49" s="103"/>
      <c r="G49" s="103"/>
      <c r="H49" s="53">
        <v>34821</v>
      </c>
      <c r="I49" s="53"/>
      <c r="J49" s="53"/>
      <c r="K49" s="53"/>
      <c r="L49" s="53"/>
      <c r="M49" s="53">
        <v>274.3</v>
      </c>
    </row>
    <row r="50" spans="1:13" x14ac:dyDescent="0.2">
      <c r="A50" s="102" t="s">
        <v>46</v>
      </c>
      <c r="B50" s="103"/>
      <c r="C50" s="103"/>
      <c r="D50" s="103"/>
      <c r="E50" s="103"/>
      <c r="F50" s="103"/>
      <c r="G50" s="103"/>
      <c r="H50" s="53"/>
      <c r="I50" s="53"/>
      <c r="J50" s="53"/>
      <c r="K50" s="53"/>
      <c r="L50" s="53"/>
      <c r="M50" s="53"/>
    </row>
    <row r="51" spans="1:13" x14ac:dyDescent="0.2">
      <c r="A51" s="102" t="s">
        <v>47</v>
      </c>
      <c r="B51" s="103"/>
      <c r="C51" s="103"/>
      <c r="D51" s="103"/>
      <c r="E51" s="103"/>
      <c r="F51" s="103"/>
      <c r="G51" s="103"/>
      <c r="H51" s="53">
        <v>26736</v>
      </c>
      <c r="I51" s="53"/>
      <c r="J51" s="53"/>
      <c r="K51" s="53"/>
      <c r="L51" s="53"/>
      <c r="M51" s="53"/>
    </row>
    <row r="52" spans="1:13" x14ac:dyDescent="0.2">
      <c r="A52" s="102" t="s">
        <v>48</v>
      </c>
      <c r="B52" s="103"/>
      <c r="C52" s="103"/>
      <c r="D52" s="103"/>
      <c r="E52" s="103"/>
      <c r="F52" s="103"/>
      <c r="G52" s="103"/>
      <c r="H52" s="53">
        <v>510</v>
      </c>
      <c r="I52" s="53"/>
      <c r="J52" s="53"/>
      <c r="K52" s="53"/>
      <c r="L52" s="53"/>
      <c r="M52" s="53"/>
    </row>
    <row r="53" spans="1:13" x14ac:dyDescent="0.2">
      <c r="A53" s="102" t="s">
        <v>49</v>
      </c>
      <c r="B53" s="103"/>
      <c r="C53" s="103"/>
      <c r="D53" s="103"/>
      <c r="E53" s="103"/>
      <c r="F53" s="103"/>
      <c r="G53" s="103"/>
      <c r="H53" s="53">
        <v>2721</v>
      </c>
      <c r="I53" s="53"/>
      <c r="J53" s="53"/>
      <c r="K53" s="53"/>
      <c r="L53" s="53"/>
      <c r="M53" s="53"/>
    </row>
    <row r="54" spans="1:13" x14ac:dyDescent="0.2">
      <c r="A54" s="102" t="s">
        <v>50</v>
      </c>
      <c r="B54" s="103"/>
      <c r="C54" s="103"/>
      <c r="D54" s="103"/>
      <c r="E54" s="103"/>
      <c r="F54" s="103"/>
      <c r="G54" s="103"/>
      <c r="H54" s="53">
        <v>3140</v>
      </c>
      <c r="I54" s="53"/>
      <c r="J54" s="53"/>
      <c r="K54" s="53"/>
      <c r="L54" s="53"/>
      <c r="M54" s="53"/>
    </row>
    <row r="55" spans="1:13" x14ac:dyDescent="0.2">
      <c r="A55" s="102" t="s">
        <v>51</v>
      </c>
      <c r="B55" s="103"/>
      <c r="C55" s="103"/>
      <c r="D55" s="103"/>
      <c r="E55" s="103"/>
      <c r="F55" s="103"/>
      <c r="G55" s="103"/>
      <c r="H55" s="53">
        <v>1744</v>
      </c>
      <c r="I55" s="53"/>
      <c r="J55" s="53"/>
      <c r="K55" s="53"/>
      <c r="L55" s="53"/>
      <c r="M55" s="53"/>
    </row>
    <row r="56" spans="1:13" x14ac:dyDescent="0.2">
      <c r="A56" s="104" t="s">
        <v>111</v>
      </c>
      <c r="B56" s="103"/>
      <c r="C56" s="103"/>
      <c r="D56" s="103"/>
      <c r="E56" s="103"/>
      <c r="F56" s="103"/>
      <c r="G56" s="103"/>
      <c r="H56" s="55">
        <v>34821</v>
      </c>
      <c r="I56" s="53"/>
      <c r="J56" s="53"/>
      <c r="K56" s="53"/>
      <c r="L56" s="53"/>
      <c r="M56" s="55">
        <v>274.3</v>
      </c>
    </row>
    <row r="57" spans="1:13" ht="33.75" customHeight="1" x14ac:dyDescent="0.2">
      <c r="A57" s="60"/>
      <c r="B57" s="59"/>
      <c r="C57" s="57"/>
      <c r="D57" s="57"/>
      <c r="E57" s="57"/>
      <c r="F57" s="58"/>
      <c r="G57" s="58"/>
      <c r="H57" s="58"/>
      <c r="I57" s="58"/>
      <c r="J57" s="58"/>
      <c r="K57" s="58"/>
      <c r="L57" s="58"/>
      <c r="M57" s="58"/>
    </row>
    <row r="58" spans="1:13" x14ac:dyDescent="0.2">
      <c r="A58" s="99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</row>
    <row r="59" spans="1:13" x14ac:dyDescent="0.2">
      <c r="A59" s="101" t="s">
        <v>58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</row>
    <row r="60" spans="1:13" x14ac:dyDescent="0.2">
      <c r="A60" s="60"/>
      <c r="B60" s="59"/>
      <c r="C60" s="57"/>
      <c r="D60" s="57"/>
      <c r="E60" s="57"/>
      <c r="F60" s="58"/>
      <c r="G60" s="58"/>
      <c r="H60" s="58"/>
      <c r="I60" s="58"/>
      <c r="J60" s="58"/>
      <c r="K60" s="58"/>
      <c r="L60" s="58"/>
      <c r="M60" s="58"/>
    </row>
    <row r="61" spans="1:13" x14ac:dyDescent="0.2">
      <c r="A61" s="99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</row>
    <row r="62" spans="1:13" x14ac:dyDescent="0.2">
      <c r="A62" s="101" t="s">
        <v>58</v>
      </c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</row>
    <row r="63" spans="1:13" x14ac:dyDescent="0.2">
      <c r="A63" s="60"/>
      <c r="B63" s="59"/>
      <c r="C63" s="57"/>
      <c r="D63" s="57"/>
      <c r="E63" s="57"/>
      <c r="F63" s="58"/>
      <c r="G63" s="58"/>
      <c r="H63" s="58"/>
      <c r="I63" s="58"/>
      <c r="J63" s="58"/>
      <c r="K63" s="58"/>
      <c r="L63" s="58"/>
      <c r="M63" s="58"/>
    </row>
    <row r="64" spans="1:13" x14ac:dyDescent="0.2">
      <c r="A64" s="43"/>
      <c r="B64" s="21"/>
      <c r="F64" s="4"/>
      <c r="G64" s="4"/>
      <c r="H64" s="4"/>
      <c r="I64" s="4"/>
      <c r="J64" s="4"/>
      <c r="K64" s="4"/>
      <c r="L64" s="4"/>
      <c r="M64" s="4"/>
    </row>
    <row r="65" spans="1:13" x14ac:dyDescent="0.2">
      <c r="A65" s="43"/>
      <c r="B65" s="21"/>
      <c r="F65" s="4"/>
      <c r="G65" s="4"/>
      <c r="H65" s="4"/>
      <c r="I65" s="4"/>
      <c r="J65" s="4"/>
      <c r="K65" s="4"/>
      <c r="L65" s="4"/>
      <c r="M65" s="4"/>
    </row>
    <row r="66" spans="1:13" x14ac:dyDescent="0.2">
      <c r="A66" s="43"/>
      <c r="B66" s="21"/>
      <c r="F66" s="4"/>
      <c r="G66" s="4"/>
      <c r="H66" s="4"/>
      <c r="I66" s="4"/>
      <c r="J66" s="4"/>
      <c r="K66" s="4"/>
      <c r="L66" s="4"/>
      <c r="M66" s="4"/>
    </row>
    <row r="67" spans="1:13" x14ac:dyDescent="0.2">
      <c r="A67" s="43"/>
      <c r="B67" s="21"/>
      <c r="F67" s="4"/>
      <c r="G67" s="4"/>
      <c r="H67" s="4"/>
      <c r="I67" s="4"/>
      <c r="J67" s="4"/>
      <c r="K67" s="4"/>
      <c r="L67" s="4"/>
      <c r="M67" s="4"/>
    </row>
    <row r="68" spans="1:13" x14ac:dyDescent="0.2">
      <c r="A68" s="43"/>
      <c r="B68" s="21"/>
      <c r="F68" s="4"/>
      <c r="G68" s="4"/>
      <c r="H68" s="4"/>
      <c r="I68" s="4"/>
      <c r="J68" s="4"/>
      <c r="K68" s="4"/>
      <c r="L68" s="4"/>
      <c r="M68" s="4"/>
    </row>
    <row r="69" spans="1:13" x14ac:dyDescent="0.2">
      <c r="A69" s="43"/>
      <c r="B69" s="21"/>
      <c r="F69" s="4"/>
      <c r="G69" s="4"/>
      <c r="H69" s="4"/>
      <c r="I69" s="4"/>
      <c r="J69" s="4"/>
      <c r="K69" s="4"/>
      <c r="L69" s="4"/>
      <c r="M69" s="4"/>
    </row>
    <row r="70" spans="1:13" x14ac:dyDescent="0.2">
      <c r="A70" s="43"/>
      <c r="B70" s="21"/>
      <c r="F70" s="4"/>
      <c r="G70" s="4"/>
      <c r="H70" s="4"/>
      <c r="I70" s="4"/>
      <c r="J70" s="4"/>
      <c r="K70" s="4"/>
      <c r="L70" s="4"/>
      <c r="M70" s="4"/>
    </row>
    <row r="71" spans="1:13" x14ac:dyDescent="0.2">
      <c r="A71" s="43"/>
      <c r="B71" s="21"/>
      <c r="F71" s="4"/>
      <c r="G71" s="4"/>
      <c r="H71" s="4"/>
      <c r="I71" s="4"/>
      <c r="J71" s="4"/>
      <c r="K71" s="4"/>
      <c r="L71" s="4"/>
      <c r="M71" s="4"/>
    </row>
    <row r="72" spans="1:13" x14ac:dyDescent="0.2">
      <c r="A72" s="43"/>
      <c r="B72" s="21"/>
      <c r="F72" s="4"/>
      <c r="G72" s="4"/>
      <c r="H72" s="4"/>
      <c r="I72" s="4"/>
      <c r="J72" s="4"/>
      <c r="K72" s="4"/>
      <c r="L72" s="4"/>
      <c r="M72" s="4"/>
    </row>
    <row r="73" spans="1:13" x14ac:dyDescent="0.2">
      <c r="A73" s="43"/>
      <c r="B73" s="21"/>
      <c r="F73" s="4"/>
      <c r="G73" s="4"/>
      <c r="H73" s="4"/>
      <c r="I73" s="4"/>
      <c r="J73" s="4"/>
      <c r="K73" s="4"/>
      <c r="L73" s="4"/>
      <c r="M73" s="4"/>
    </row>
    <row r="74" spans="1:13" x14ac:dyDescent="0.2">
      <c r="A74" s="43"/>
      <c r="B74" s="21"/>
      <c r="F74" s="4"/>
      <c r="G74" s="4"/>
      <c r="H74" s="4"/>
      <c r="I74" s="4"/>
      <c r="J74" s="4"/>
      <c r="K74" s="4"/>
      <c r="L74" s="4"/>
      <c r="M74" s="4"/>
    </row>
    <row r="75" spans="1:13" x14ac:dyDescent="0.2">
      <c r="A75" s="43"/>
      <c r="B75" s="21"/>
      <c r="F75" s="4"/>
      <c r="G75" s="4"/>
      <c r="H75" s="4"/>
      <c r="I75" s="4"/>
      <c r="J75" s="4"/>
      <c r="K75" s="4"/>
      <c r="L75" s="4"/>
      <c r="M75" s="4"/>
    </row>
    <row r="76" spans="1:13" x14ac:dyDescent="0.2">
      <c r="A76" s="43"/>
      <c r="B76" s="21"/>
      <c r="F76" s="4"/>
      <c r="G76" s="4"/>
      <c r="H76" s="4"/>
      <c r="I76" s="4"/>
      <c r="J76" s="4"/>
      <c r="K76" s="4"/>
      <c r="L76" s="4"/>
      <c r="M76" s="4"/>
    </row>
    <row r="77" spans="1:13" x14ac:dyDescent="0.2">
      <c r="A77" s="43"/>
      <c r="B77" s="21"/>
      <c r="F77" s="4"/>
      <c r="G77" s="4"/>
      <c r="H77" s="4"/>
      <c r="I77" s="4"/>
      <c r="J77" s="4"/>
      <c r="K77" s="4"/>
      <c r="L77" s="4"/>
      <c r="M77" s="4"/>
    </row>
    <row r="78" spans="1:13" x14ac:dyDescent="0.2">
      <c r="A78" s="43"/>
      <c r="B78" s="21"/>
      <c r="F78" s="4"/>
      <c r="G78" s="4"/>
      <c r="H78" s="4"/>
      <c r="I78" s="4"/>
      <c r="J78" s="4"/>
      <c r="K78" s="4"/>
      <c r="L78" s="4"/>
      <c r="M78" s="4"/>
    </row>
    <row r="79" spans="1:13" x14ac:dyDescent="0.2">
      <c r="A79" s="43"/>
      <c r="B79" s="21"/>
      <c r="F79" s="4"/>
      <c r="G79" s="4"/>
      <c r="H79" s="4"/>
      <c r="I79" s="4"/>
      <c r="J79" s="4"/>
      <c r="K79" s="4"/>
      <c r="L79" s="4"/>
      <c r="M79" s="4"/>
    </row>
    <row r="80" spans="1:13" x14ac:dyDescent="0.2">
      <c r="A80" s="43"/>
      <c r="B80" s="21"/>
      <c r="F80" s="4"/>
      <c r="G80" s="4"/>
      <c r="H80" s="4"/>
      <c r="I80" s="4"/>
      <c r="J80" s="4"/>
      <c r="K80" s="4"/>
      <c r="L80" s="4"/>
      <c r="M80" s="4"/>
    </row>
    <row r="81" spans="1:13" x14ac:dyDescent="0.2">
      <c r="A81" s="43"/>
      <c r="B81" s="21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43"/>
      <c r="B82" s="21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43"/>
      <c r="B83" s="21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43"/>
      <c r="B84" s="21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43"/>
      <c r="B85" s="21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43"/>
      <c r="B86" s="21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43"/>
      <c r="B87" s="21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43"/>
      <c r="B88" s="21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43"/>
      <c r="B89" s="21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43"/>
      <c r="B90" s="21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43"/>
      <c r="B91" s="21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43"/>
      <c r="B92" s="21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43"/>
      <c r="B93" s="21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43"/>
      <c r="B94" s="21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43"/>
      <c r="B95" s="21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43"/>
      <c r="B96" s="21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43"/>
      <c r="B97" s="21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43"/>
      <c r="B98" s="21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43"/>
      <c r="B99" s="21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43"/>
      <c r="B100" s="21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43"/>
      <c r="B101" s="21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43"/>
      <c r="B102" s="21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43"/>
      <c r="B103" s="21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43"/>
      <c r="B104" s="21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43"/>
      <c r="B105" s="21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43"/>
      <c r="B106" s="21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43"/>
      <c r="B107" s="21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43"/>
      <c r="B108" s="21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43"/>
      <c r="B109" s="21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43"/>
      <c r="B110" s="21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43"/>
      <c r="B111" s="21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43"/>
      <c r="B112" s="21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43"/>
      <c r="B113" s="21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43"/>
      <c r="B114" s="21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43"/>
      <c r="B115" s="21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43"/>
      <c r="B116" s="21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43"/>
      <c r="B117" s="21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43"/>
      <c r="B118" s="21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43"/>
      <c r="B119" s="21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43"/>
      <c r="B120" s="21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43"/>
      <c r="B121" s="21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43"/>
      <c r="B122" s="21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43"/>
      <c r="B123" s="21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43"/>
      <c r="B124" s="21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43"/>
      <c r="B125" s="21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43"/>
      <c r="B126" s="21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43"/>
      <c r="B127" s="21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43"/>
      <c r="B128" s="21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43"/>
      <c r="B129" s="21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43"/>
      <c r="B130" s="21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43"/>
      <c r="B131" s="21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43"/>
      <c r="B132" s="21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43"/>
      <c r="B133" s="21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43"/>
      <c r="B134" s="21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43"/>
      <c r="B135" s="21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43"/>
      <c r="B136" s="21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43"/>
      <c r="B137" s="21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43"/>
      <c r="B138" s="21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43"/>
      <c r="B139" s="21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43"/>
      <c r="B140" s="21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43"/>
      <c r="B141" s="21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43"/>
      <c r="B142" s="21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43"/>
      <c r="B143" s="21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43"/>
      <c r="B144" s="21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43"/>
      <c r="B145" s="21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43"/>
      <c r="B146" s="21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43"/>
      <c r="B147" s="21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43"/>
      <c r="B148" s="21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43"/>
      <c r="B149" s="21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43"/>
      <c r="B150" s="21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43"/>
      <c r="B151" s="21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43"/>
      <c r="B152" s="21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43"/>
      <c r="B153" s="21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43"/>
      <c r="B154" s="21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43"/>
      <c r="B155" s="21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43"/>
      <c r="B156" s="21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43"/>
      <c r="B157" s="21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43"/>
      <c r="B158" s="21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43"/>
      <c r="B159" s="21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43"/>
      <c r="B160" s="21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43"/>
      <c r="B161" s="21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43"/>
      <c r="B162" s="21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43"/>
      <c r="B163" s="21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43"/>
      <c r="B164" s="21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43"/>
      <c r="B165" s="21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43"/>
      <c r="B166" s="21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43"/>
      <c r="B167" s="21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43"/>
      <c r="B168" s="21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43"/>
      <c r="B169" s="21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43"/>
      <c r="B170" s="21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43"/>
      <c r="B171" s="21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43"/>
      <c r="B172" s="21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43"/>
      <c r="B173" s="21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43"/>
      <c r="B174" s="21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43"/>
      <c r="B175" s="21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43"/>
      <c r="B176" s="21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43"/>
      <c r="B177" s="21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43"/>
      <c r="B178" s="21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43"/>
      <c r="B179" s="21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43"/>
      <c r="B180" s="21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43"/>
      <c r="B181" s="21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43"/>
      <c r="B182" s="21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43"/>
      <c r="B183" s="21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43"/>
      <c r="B184" s="21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43"/>
      <c r="B185" s="21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43"/>
      <c r="B186" s="21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43"/>
      <c r="B187" s="21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43"/>
      <c r="B188" s="21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43"/>
      <c r="B189" s="21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43"/>
      <c r="B190" s="21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43"/>
      <c r="B191" s="21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43"/>
      <c r="B192" s="21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43"/>
      <c r="B193" s="21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43"/>
      <c r="B194" s="21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43"/>
      <c r="B195" s="21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43"/>
      <c r="B196" s="21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43"/>
      <c r="B197" s="21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43"/>
      <c r="B198" s="21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43"/>
      <c r="B199" s="21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43"/>
      <c r="B200" s="21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43"/>
      <c r="B201" s="21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43"/>
      <c r="B202" s="21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43"/>
      <c r="B203" s="21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43"/>
      <c r="B204" s="21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43"/>
      <c r="B205" s="21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43"/>
      <c r="B206" s="21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43"/>
      <c r="B207" s="21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43"/>
      <c r="B208" s="21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43"/>
      <c r="B209" s="21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43"/>
      <c r="B210" s="21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43"/>
      <c r="B211" s="21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43"/>
      <c r="B212" s="21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43"/>
      <c r="B213" s="21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43"/>
      <c r="B214" s="21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43"/>
      <c r="B215" s="21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43"/>
      <c r="B216" s="21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43"/>
      <c r="B217" s="21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43"/>
      <c r="B218" s="21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43"/>
      <c r="B219" s="21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43"/>
      <c r="B220" s="21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43"/>
      <c r="B221" s="21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43"/>
      <c r="B222" s="21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43"/>
      <c r="B223" s="21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43"/>
      <c r="B224" s="21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43"/>
      <c r="B225" s="21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43"/>
      <c r="B226" s="21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43"/>
      <c r="B227" s="21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43"/>
      <c r="B228" s="21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43"/>
      <c r="B229" s="21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43"/>
      <c r="B230" s="21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43"/>
      <c r="B231" s="21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43"/>
      <c r="B232" s="21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43"/>
      <c r="B233" s="21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43"/>
      <c r="B234" s="21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43"/>
      <c r="B235" s="21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43"/>
      <c r="B236" s="21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43"/>
      <c r="B237" s="21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43"/>
      <c r="B238" s="21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43"/>
      <c r="B239" s="21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43"/>
      <c r="B240" s="21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43"/>
      <c r="B241" s="21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43"/>
      <c r="B242" s="21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43"/>
      <c r="B243" s="21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43"/>
      <c r="B244" s="21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43"/>
      <c r="B245" s="21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43"/>
      <c r="B246" s="21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43"/>
      <c r="B247" s="21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43"/>
      <c r="B248" s="21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43"/>
      <c r="B249" s="21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43"/>
      <c r="B250" s="21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43"/>
      <c r="B251" s="21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43"/>
      <c r="B252" s="21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43"/>
      <c r="B253" s="21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43"/>
      <c r="B254" s="21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43"/>
      <c r="B255" s="21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43"/>
      <c r="B256" s="21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43"/>
      <c r="B257" s="21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43"/>
      <c r="B258" s="21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43"/>
      <c r="B259" s="21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43"/>
      <c r="B260" s="21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43"/>
      <c r="B261" s="21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43"/>
      <c r="B262" s="21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43"/>
      <c r="B263" s="21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43"/>
      <c r="B264" s="21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43"/>
      <c r="B265" s="21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43"/>
      <c r="B266" s="21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43"/>
      <c r="B267" s="21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43"/>
      <c r="B268" s="21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43"/>
      <c r="B269" s="21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43"/>
      <c r="B270" s="21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43"/>
      <c r="B271" s="21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43"/>
      <c r="B272" s="21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43"/>
      <c r="B273" s="21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43"/>
      <c r="B274" s="21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43"/>
      <c r="B275" s="21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43"/>
      <c r="B276" s="21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43"/>
      <c r="B277" s="21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43"/>
      <c r="B278" s="21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43"/>
      <c r="B279" s="21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43"/>
      <c r="B280" s="21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43"/>
      <c r="B281" s="21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43"/>
      <c r="B282" s="21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43"/>
      <c r="B283" s="21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43"/>
      <c r="B284" s="21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43"/>
      <c r="B285" s="21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43"/>
      <c r="B286" s="21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43"/>
      <c r="B287" s="21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43"/>
      <c r="B288" s="21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43"/>
      <c r="B289" s="21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43"/>
      <c r="B290" s="21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43"/>
      <c r="B291" s="21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43"/>
      <c r="B292" s="21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43"/>
      <c r="B293" s="21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43"/>
      <c r="B294" s="21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43"/>
      <c r="B295" s="21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43"/>
      <c r="B296" s="21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43"/>
      <c r="B297" s="21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43"/>
      <c r="B298" s="21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43"/>
      <c r="B299" s="21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43"/>
      <c r="B300" s="21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43"/>
      <c r="B301" s="21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43"/>
      <c r="B302" s="21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43"/>
      <c r="B303" s="21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43"/>
      <c r="B304" s="21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43"/>
      <c r="B305" s="21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43"/>
      <c r="B306" s="21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43"/>
      <c r="B307" s="21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43"/>
      <c r="B308" s="21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43"/>
      <c r="B309" s="21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43"/>
      <c r="B310" s="21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43"/>
      <c r="B311" s="21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43"/>
      <c r="B312" s="21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43"/>
      <c r="B313" s="21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43"/>
      <c r="B314" s="21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43"/>
      <c r="B315" s="21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43"/>
      <c r="B316" s="21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43"/>
      <c r="B317" s="21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43"/>
      <c r="B318" s="21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43"/>
      <c r="B319" s="21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43"/>
      <c r="B320" s="21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43"/>
      <c r="B321" s="21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43"/>
      <c r="B322" s="21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43"/>
      <c r="B323" s="21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43"/>
      <c r="B324" s="21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43"/>
      <c r="B325" s="21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43"/>
      <c r="B326" s="21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43"/>
      <c r="B327" s="21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43"/>
      <c r="B328" s="21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43"/>
      <c r="B329" s="21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43"/>
      <c r="B330" s="21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43"/>
      <c r="B331" s="21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43"/>
      <c r="B332" s="21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43"/>
      <c r="B333" s="21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43"/>
      <c r="B334" s="21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43"/>
      <c r="B335" s="21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43"/>
      <c r="B336" s="21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43"/>
      <c r="B337" s="21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43"/>
      <c r="B338" s="21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43"/>
      <c r="B339" s="21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43"/>
      <c r="B340" s="21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43"/>
      <c r="B341" s="21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43"/>
      <c r="B342" s="21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43"/>
      <c r="B343" s="21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43"/>
      <c r="B344" s="21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43"/>
      <c r="B345" s="21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43"/>
      <c r="B346" s="21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43"/>
      <c r="B347" s="21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43"/>
      <c r="B348" s="21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43"/>
      <c r="B349" s="21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43"/>
      <c r="B350" s="21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43"/>
      <c r="B351" s="21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43"/>
      <c r="B352" s="21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43"/>
      <c r="B353" s="21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43"/>
      <c r="B354" s="21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43"/>
      <c r="B355" s="21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43"/>
      <c r="B356" s="21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43"/>
      <c r="B357" s="21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43"/>
      <c r="B358" s="21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43"/>
      <c r="B359" s="21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43"/>
      <c r="B360" s="21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43"/>
      <c r="B361" s="21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43"/>
      <c r="B362" s="21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43"/>
      <c r="B363" s="21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43"/>
      <c r="B364" s="21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43"/>
      <c r="B365" s="21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43"/>
      <c r="B366" s="21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43"/>
      <c r="B367" s="21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43"/>
      <c r="B368" s="21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43"/>
      <c r="B369" s="21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43"/>
      <c r="B370" s="21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43"/>
      <c r="B371" s="21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43"/>
      <c r="B372" s="21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43"/>
      <c r="B373" s="21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43"/>
      <c r="B374" s="21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43"/>
      <c r="B375" s="21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43"/>
      <c r="B376" s="21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43"/>
      <c r="B377" s="21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43"/>
      <c r="B378" s="21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43"/>
      <c r="B379" s="21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43"/>
      <c r="B380" s="21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43"/>
      <c r="B381" s="21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43"/>
      <c r="B382" s="21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43"/>
      <c r="B383" s="21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43"/>
      <c r="B384" s="21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43"/>
      <c r="B385" s="21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43"/>
      <c r="B386" s="21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43"/>
      <c r="B387" s="21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43"/>
      <c r="B388" s="21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43"/>
      <c r="B389" s="21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43"/>
      <c r="B390" s="21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43"/>
      <c r="B391" s="21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43"/>
      <c r="B392" s="21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43"/>
      <c r="B393" s="21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43"/>
      <c r="B394" s="21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43"/>
      <c r="B395" s="21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43"/>
      <c r="B396" s="21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43"/>
      <c r="B397" s="21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43"/>
      <c r="B398" s="21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43"/>
      <c r="B399" s="21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43"/>
      <c r="B400" s="21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43"/>
      <c r="B401" s="21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43"/>
      <c r="B402" s="21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43"/>
      <c r="B403" s="21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43"/>
      <c r="B404" s="21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43"/>
      <c r="B405" s="21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43"/>
      <c r="B406" s="21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43"/>
      <c r="B407" s="21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43"/>
      <c r="B408" s="21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43"/>
      <c r="B409" s="21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43"/>
      <c r="B410" s="21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43"/>
      <c r="B411" s="21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43"/>
      <c r="B412" s="21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43"/>
      <c r="B413" s="21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43"/>
      <c r="B414" s="21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43"/>
      <c r="B415" s="21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43"/>
      <c r="B416" s="21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43"/>
      <c r="B417" s="21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43"/>
      <c r="B418" s="21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43"/>
      <c r="B419" s="21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43"/>
      <c r="B420" s="21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43"/>
      <c r="B421" s="21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43"/>
      <c r="B422" s="21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43"/>
      <c r="B423" s="21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43"/>
      <c r="B424" s="21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43"/>
      <c r="B425" s="21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43"/>
      <c r="B426" s="21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43"/>
      <c r="B427" s="21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43"/>
      <c r="B428" s="21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43"/>
      <c r="B429" s="21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43"/>
      <c r="B430" s="21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43"/>
      <c r="B431" s="21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43"/>
      <c r="B432" s="21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43"/>
      <c r="B433" s="21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43"/>
      <c r="B434" s="21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43"/>
      <c r="B435" s="21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43"/>
      <c r="B436" s="21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43"/>
      <c r="B437" s="21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43"/>
      <c r="B438" s="21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43"/>
      <c r="B439" s="21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43"/>
      <c r="B440" s="21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43"/>
      <c r="B441" s="21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43"/>
      <c r="B442" s="21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43"/>
      <c r="B443" s="21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43"/>
      <c r="B444" s="21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43"/>
      <c r="B445" s="21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43"/>
      <c r="B446" s="21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43"/>
      <c r="B447" s="21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43"/>
      <c r="B448" s="21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43"/>
      <c r="B449" s="21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43"/>
      <c r="B450" s="21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43"/>
      <c r="B451" s="21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43"/>
      <c r="B452" s="21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43"/>
      <c r="B453" s="21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43"/>
      <c r="B454" s="21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43"/>
      <c r="B455" s="21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43"/>
      <c r="B456" s="21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43"/>
      <c r="B457" s="21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43"/>
      <c r="B458" s="21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43"/>
      <c r="B459" s="21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43"/>
      <c r="B460" s="21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43"/>
      <c r="B461" s="21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43"/>
      <c r="B462" s="21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43"/>
      <c r="B463" s="21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43"/>
      <c r="B464" s="21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43"/>
      <c r="B465" s="21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43"/>
      <c r="B466" s="21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43"/>
      <c r="B467" s="21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43"/>
      <c r="B468" s="21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43"/>
      <c r="B469" s="21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43"/>
      <c r="B470" s="21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43"/>
      <c r="B471" s="21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43"/>
      <c r="B472" s="21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43"/>
      <c r="B473" s="21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43"/>
      <c r="B474" s="21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43"/>
      <c r="B475" s="21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43"/>
      <c r="B476" s="21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43"/>
      <c r="B477" s="21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43"/>
      <c r="B478" s="21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43"/>
      <c r="B479" s="21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43"/>
      <c r="B480" s="21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43"/>
      <c r="B481" s="21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43"/>
      <c r="B482" s="21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43"/>
      <c r="B483" s="21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43"/>
      <c r="B484" s="21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43"/>
      <c r="B485" s="21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43"/>
      <c r="B486" s="21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43"/>
      <c r="B487" s="21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43"/>
      <c r="B488" s="21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43"/>
      <c r="B489" s="21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43"/>
      <c r="B490" s="21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43"/>
      <c r="B491" s="21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43"/>
      <c r="B492" s="21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43"/>
      <c r="B493" s="21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43"/>
      <c r="B494" s="21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43"/>
      <c r="B495" s="21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43"/>
      <c r="B496" s="21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43"/>
      <c r="B497" s="21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43"/>
      <c r="B498" s="21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43"/>
      <c r="B499" s="21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43"/>
      <c r="B500" s="21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43"/>
      <c r="B501" s="21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43"/>
      <c r="B502" s="21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43"/>
      <c r="B503" s="21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43"/>
      <c r="B504" s="21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43"/>
      <c r="B505" s="21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43"/>
      <c r="B506" s="21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43"/>
      <c r="B507" s="21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43"/>
      <c r="B508" s="21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43"/>
      <c r="B509" s="21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43"/>
      <c r="B510" s="21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43"/>
      <c r="B511" s="21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43"/>
      <c r="B512" s="21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43"/>
      <c r="B513" s="21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43"/>
      <c r="B514" s="21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43"/>
      <c r="B515" s="21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43"/>
      <c r="B516" s="21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43"/>
      <c r="B517" s="21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43"/>
      <c r="B518" s="21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43"/>
      <c r="B519" s="21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43"/>
      <c r="B520" s="21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43"/>
      <c r="B521" s="21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43"/>
      <c r="B522" s="21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43"/>
      <c r="B523" s="21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43"/>
      <c r="B524" s="21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43"/>
      <c r="B525" s="21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43"/>
      <c r="B526" s="21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43"/>
      <c r="B527" s="21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43"/>
      <c r="B528" s="21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43"/>
      <c r="B529" s="21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43"/>
      <c r="B530" s="21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43"/>
      <c r="B531" s="21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43"/>
      <c r="B532" s="21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43"/>
      <c r="B533" s="21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43"/>
      <c r="B534" s="21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43"/>
      <c r="B535" s="21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43"/>
      <c r="B536" s="21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43"/>
      <c r="B537" s="21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43"/>
      <c r="B538" s="21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43"/>
      <c r="B539" s="21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43"/>
      <c r="B540" s="21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43"/>
      <c r="B541" s="21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43"/>
      <c r="B542" s="21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43"/>
      <c r="B543" s="21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43"/>
      <c r="B544" s="21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43"/>
      <c r="B545" s="21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43"/>
      <c r="B546" s="21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43"/>
      <c r="B547" s="21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43"/>
      <c r="B548" s="21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43"/>
      <c r="B549" s="21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43"/>
      <c r="B550" s="21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43"/>
      <c r="B551" s="21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43"/>
      <c r="B552" s="21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43"/>
      <c r="B553" s="21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43"/>
      <c r="B554" s="21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43"/>
      <c r="B555" s="21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43"/>
      <c r="B556" s="21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43"/>
      <c r="B557" s="21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43"/>
      <c r="B558" s="21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43"/>
      <c r="B559" s="21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43"/>
      <c r="B560" s="21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43"/>
      <c r="B561" s="21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43"/>
      <c r="B562" s="21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43"/>
      <c r="B563" s="21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43"/>
      <c r="B564" s="21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43"/>
      <c r="B565" s="21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43"/>
      <c r="B566" s="21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43"/>
      <c r="B567" s="21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43"/>
      <c r="B568" s="21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43"/>
      <c r="B569" s="21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43"/>
      <c r="B570" s="21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43"/>
      <c r="B571" s="21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43"/>
      <c r="B572" s="21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43"/>
      <c r="B573" s="21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43"/>
      <c r="B574" s="21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43"/>
      <c r="B575" s="21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43"/>
      <c r="B576" s="21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43"/>
      <c r="B577" s="21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43"/>
      <c r="B578" s="21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43"/>
      <c r="B579" s="21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43"/>
      <c r="B580" s="21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43"/>
      <c r="B581" s="21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43"/>
      <c r="B582" s="21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43"/>
      <c r="B583" s="21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43"/>
      <c r="B584" s="21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43"/>
      <c r="B585" s="21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43"/>
      <c r="B586" s="21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43"/>
      <c r="B587" s="21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43"/>
      <c r="B588" s="21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43"/>
      <c r="B589" s="21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43"/>
      <c r="B590" s="21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43"/>
      <c r="B591" s="21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43"/>
      <c r="B592" s="21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43"/>
      <c r="B593" s="21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43"/>
      <c r="B594" s="21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43"/>
      <c r="B595" s="21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43"/>
      <c r="B596" s="21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43"/>
      <c r="B597" s="21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43"/>
      <c r="B598" s="21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43"/>
      <c r="B599" s="21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43"/>
      <c r="B600" s="21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43"/>
      <c r="B601" s="21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43"/>
      <c r="B602" s="21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43"/>
      <c r="B603" s="21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43"/>
      <c r="B604" s="21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43"/>
      <c r="B605" s="21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43"/>
      <c r="B606" s="21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43"/>
      <c r="B607" s="21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43"/>
      <c r="B608" s="21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43"/>
      <c r="B609" s="21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43"/>
      <c r="B610" s="21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43"/>
      <c r="B611" s="21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43"/>
      <c r="B612" s="21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43"/>
      <c r="B613" s="21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43"/>
      <c r="B614" s="21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43"/>
      <c r="B615" s="21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43"/>
      <c r="B616" s="21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43"/>
      <c r="B617" s="21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43"/>
      <c r="B618" s="21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43"/>
      <c r="B619" s="21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43"/>
      <c r="B620" s="21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43"/>
      <c r="B621" s="21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43"/>
      <c r="B622" s="21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43"/>
      <c r="B623" s="21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43"/>
      <c r="B624" s="21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43"/>
      <c r="B625" s="21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43"/>
      <c r="B626" s="21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43"/>
      <c r="B627" s="21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43"/>
      <c r="B628" s="21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43"/>
      <c r="B629" s="21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43"/>
      <c r="B630" s="21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43"/>
      <c r="B631" s="21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43"/>
      <c r="B632" s="21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43"/>
      <c r="B633" s="21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43"/>
      <c r="B634" s="21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43"/>
      <c r="B635" s="21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43"/>
      <c r="B636" s="21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43"/>
      <c r="B637" s="21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43"/>
      <c r="B638" s="21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43"/>
      <c r="B639" s="21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43"/>
      <c r="B640" s="21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43"/>
      <c r="B641" s="21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43"/>
      <c r="B642" s="21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43"/>
      <c r="B643" s="21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43"/>
      <c r="B644" s="21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43"/>
      <c r="B645" s="21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43"/>
      <c r="B646" s="21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43"/>
      <c r="B647" s="21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43"/>
      <c r="B648" s="21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43"/>
      <c r="B649" s="21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43"/>
      <c r="B650" s="21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43"/>
      <c r="B651" s="21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43"/>
      <c r="B652" s="21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43"/>
      <c r="B653" s="21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43"/>
      <c r="B654" s="21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43"/>
      <c r="B655" s="21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43"/>
      <c r="B656" s="21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43"/>
      <c r="B657" s="21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43"/>
      <c r="B658" s="21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43"/>
      <c r="B659" s="21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43"/>
      <c r="B660" s="21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43"/>
      <c r="B661" s="21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43"/>
      <c r="B662" s="21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43"/>
      <c r="B663" s="21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43"/>
      <c r="B664" s="21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43"/>
      <c r="B665" s="21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43"/>
      <c r="B666" s="21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43"/>
      <c r="B667" s="21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43"/>
      <c r="B668" s="21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43"/>
      <c r="B669" s="21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43"/>
      <c r="B670" s="21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43"/>
      <c r="B671" s="21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43"/>
      <c r="B672" s="21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43"/>
      <c r="B673" s="21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43"/>
      <c r="B674" s="21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43"/>
      <c r="B675" s="21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43"/>
      <c r="B676" s="21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43"/>
      <c r="B677" s="21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43"/>
      <c r="B678" s="21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43"/>
      <c r="B679" s="21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43"/>
      <c r="B680" s="21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43"/>
      <c r="B681" s="21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43"/>
      <c r="B682" s="21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43"/>
      <c r="B683" s="21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43"/>
      <c r="B684" s="21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43"/>
      <c r="B685" s="21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43"/>
      <c r="B686" s="21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43"/>
      <c r="B687" s="21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43"/>
      <c r="B688" s="21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43"/>
      <c r="B689" s="21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43"/>
      <c r="B690" s="21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43"/>
      <c r="B691" s="21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43"/>
      <c r="B692" s="21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43"/>
      <c r="B693" s="21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43"/>
      <c r="B694" s="21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43"/>
      <c r="B695" s="21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43"/>
      <c r="B696" s="21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43"/>
      <c r="B697" s="21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43"/>
      <c r="B698" s="21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43"/>
      <c r="B699" s="21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43"/>
      <c r="B700" s="21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43"/>
      <c r="B701" s="21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43"/>
      <c r="B702" s="21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43"/>
      <c r="B703" s="21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43"/>
      <c r="B704" s="21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43"/>
      <c r="B705" s="21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43"/>
      <c r="B706" s="21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43"/>
      <c r="B707" s="21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43"/>
      <c r="B708" s="21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43"/>
      <c r="B709" s="21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43"/>
      <c r="B710" s="21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43"/>
      <c r="B711" s="21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43"/>
      <c r="B712" s="21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43"/>
      <c r="B713" s="21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43"/>
      <c r="B714" s="21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43"/>
      <c r="B715" s="21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43"/>
      <c r="B716" s="21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43"/>
      <c r="B717" s="21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43"/>
      <c r="B718" s="21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43"/>
      <c r="B719" s="21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43"/>
      <c r="B720" s="21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43"/>
      <c r="B721" s="21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43"/>
      <c r="B722" s="21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43"/>
      <c r="B723" s="21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43"/>
      <c r="B724" s="21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43"/>
      <c r="B725" s="21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43"/>
      <c r="B726" s="21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43"/>
      <c r="B727" s="21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43"/>
      <c r="B728" s="21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43"/>
      <c r="B729" s="21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43"/>
      <c r="B730" s="21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43"/>
      <c r="B731" s="21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43"/>
      <c r="B732" s="21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43"/>
      <c r="B733" s="21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43"/>
      <c r="B734" s="21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43"/>
      <c r="B735" s="21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43"/>
      <c r="B736" s="21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43"/>
      <c r="B737" s="21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43"/>
      <c r="B738" s="21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43"/>
      <c r="B739" s="21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43"/>
      <c r="B740" s="21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43"/>
      <c r="B741" s="21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43"/>
      <c r="B742" s="21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43"/>
      <c r="B743" s="21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43"/>
      <c r="B744" s="21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43"/>
      <c r="B745" s="21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43"/>
      <c r="B746" s="21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43"/>
      <c r="B747" s="21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43"/>
      <c r="B748" s="21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43"/>
      <c r="B749" s="21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43"/>
      <c r="B750" s="21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43"/>
      <c r="B751" s="21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43"/>
      <c r="B752" s="21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43"/>
      <c r="B753" s="21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43"/>
      <c r="B754" s="21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43"/>
      <c r="B755" s="21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43"/>
      <c r="B756" s="21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43"/>
      <c r="B757" s="21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43"/>
      <c r="B758" s="21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43"/>
      <c r="B759" s="21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43"/>
      <c r="B760" s="21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43"/>
      <c r="B761" s="21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43"/>
      <c r="B762" s="21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43"/>
      <c r="B763" s="21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43"/>
      <c r="B764" s="21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43"/>
      <c r="B765" s="21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43"/>
      <c r="B766" s="21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43"/>
      <c r="B767" s="21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43"/>
      <c r="B768" s="21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43"/>
      <c r="B769" s="21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43"/>
      <c r="B770" s="21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43"/>
      <c r="B771" s="21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43"/>
      <c r="B772" s="21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43"/>
      <c r="B773" s="21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43"/>
      <c r="B774" s="21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43"/>
      <c r="B775" s="21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43"/>
      <c r="B776" s="21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43"/>
      <c r="B777" s="21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43"/>
      <c r="B778" s="21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43"/>
      <c r="B779" s="21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43"/>
      <c r="B780" s="21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43"/>
      <c r="B781" s="21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43"/>
      <c r="B782" s="21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43"/>
      <c r="B783" s="21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43"/>
      <c r="B784" s="21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43"/>
      <c r="B785" s="21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43"/>
      <c r="B786" s="21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43"/>
      <c r="B787" s="21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43"/>
      <c r="B788" s="21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43"/>
      <c r="B789" s="21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43"/>
      <c r="B790" s="21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43"/>
      <c r="B791" s="21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43"/>
      <c r="B792" s="21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43"/>
      <c r="B793" s="21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43"/>
      <c r="B794" s="21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43"/>
      <c r="B795" s="21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43"/>
      <c r="B796" s="21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43"/>
      <c r="B797" s="21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43"/>
      <c r="B798" s="21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43"/>
      <c r="B799" s="21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43"/>
      <c r="B800" s="21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43"/>
      <c r="B801" s="21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43"/>
      <c r="B802" s="21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43"/>
      <c r="B803" s="21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43"/>
      <c r="B804" s="21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43"/>
      <c r="B805" s="21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43"/>
      <c r="B806" s="21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43"/>
      <c r="B807" s="21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43"/>
      <c r="B808" s="21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43"/>
      <c r="B809" s="21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43"/>
      <c r="B810" s="21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43"/>
      <c r="B811" s="21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43"/>
      <c r="B812" s="21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43"/>
      <c r="B813" s="21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43"/>
      <c r="B814" s="21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43"/>
      <c r="B815" s="21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43"/>
      <c r="B816" s="21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43"/>
      <c r="B817" s="21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43"/>
      <c r="B818" s="21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43"/>
      <c r="B819" s="21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43"/>
      <c r="B820" s="21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43"/>
      <c r="B821" s="21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43"/>
      <c r="B822" s="21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43"/>
      <c r="B823" s="21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43"/>
      <c r="B824" s="21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43"/>
      <c r="B825" s="21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43"/>
      <c r="B826" s="21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43"/>
      <c r="B827" s="21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43"/>
      <c r="B828" s="21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43"/>
      <c r="B829" s="21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43"/>
      <c r="B830" s="21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43"/>
      <c r="B831" s="21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43"/>
      <c r="B832" s="21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43"/>
      <c r="B833" s="21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43"/>
      <c r="B834" s="21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43"/>
      <c r="B835" s="21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43"/>
      <c r="B836" s="21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43"/>
      <c r="B837" s="21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43"/>
      <c r="B838" s="21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43"/>
      <c r="B839" s="21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43"/>
      <c r="B840" s="21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43"/>
      <c r="B841" s="21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43"/>
      <c r="B842" s="21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43"/>
      <c r="B843" s="21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43"/>
      <c r="B844" s="21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43"/>
      <c r="B845" s="21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43"/>
      <c r="B846" s="21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43"/>
      <c r="B847" s="21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43"/>
      <c r="B848" s="21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43"/>
      <c r="B849" s="21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43"/>
      <c r="B850" s="21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43"/>
      <c r="B851" s="21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43"/>
      <c r="B852" s="21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43"/>
      <c r="B853" s="21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43"/>
      <c r="B854" s="21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43"/>
      <c r="B855" s="21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43"/>
      <c r="B856" s="21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43"/>
      <c r="B857" s="21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43"/>
      <c r="B858" s="21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43"/>
      <c r="B859" s="21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43"/>
      <c r="B860" s="21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43"/>
      <c r="B861" s="21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43"/>
      <c r="B862" s="21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43"/>
      <c r="B863" s="21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43"/>
      <c r="B864" s="21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43"/>
      <c r="B865" s="21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43"/>
      <c r="B866" s="21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43"/>
      <c r="B867" s="21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43"/>
      <c r="B868" s="21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43"/>
      <c r="B869" s="21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43"/>
      <c r="B870" s="21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43"/>
      <c r="B871" s="21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43"/>
      <c r="B872" s="21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43"/>
      <c r="B873" s="21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43"/>
      <c r="B874" s="21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43"/>
      <c r="B875" s="21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43"/>
      <c r="B876" s="21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43"/>
      <c r="B877" s="21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43"/>
      <c r="B878" s="21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43"/>
      <c r="B879" s="21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43"/>
      <c r="B880" s="21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43"/>
      <c r="B881" s="21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43"/>
      <c r="B882" s="21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43"/>
      <c r="B883" s="21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43"/>
      <c r="B884" s="21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43"/>
      <c r="B885" s="21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43"/>
      <c r="B886" s="21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43"/>
      <c r="B887" s="21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43"/>
      <c r="B888" s="21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43"/>
      <c r="B889" s="21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43"/>
      <c r="B890" s="21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43"/>
      <c r="B891" s="21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43"/>
      <c r="B892" s="21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43"/>
      <c r="B893" s="21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43"/>
      <c r="B894" s="21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43"/>
      <c r="B895" s="21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43"/>
      <c r="B896" s="21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43"/>
      <c r="B897" s="21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43"/>
      <c r="B898" s="21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43"/>
      <c r="B899" s="21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43"/>
      <c r="B900" s="21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43"/>
      <c r="B901" s="21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43"/>
      <c r="B902" s="21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43"/>
      <c r="B903" s="21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43"/>
      <c r="B904" s="21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43"/>
      <c r="B905" s="21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43"/>
      <c r="B906" s="21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43"/>
      <c r="B907" s="21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43"/>
      <c r="B908" s="21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43"/>
      <c r="B909" s="21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43"/>
      <c r="B910" s="21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43"/>
      <c r="B911" s="21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43"/>
      <c r="B912" s="21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43"/>
      <c r="B913" s="21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43"/>
      <c r="B914" s="21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43"/>
      <c r="B915" s="21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43"/>
      <c r="B916" s="21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43"/>
      <c r="B917" s="21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43"/>
      <c r="B918" s="21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43"/>
      <c r="B919" s="21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43"/>
      <c r="B920" s="21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43"/>
      <c r="B921" s="21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43"/>
      <c r="B922" s="21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43"/>
      <c r="B923" s="21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43"/>
      <c r="B924" s="21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43"/>
      <c r="B925" s="21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43"/>
      <c r="B926" s="21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43"/>
      <c r="B927" s="21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43"/>
      <c r="B928" s="21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43"/>
      <c r="B929" s="21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43"/>
      <c r="B930" s="21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43"/>
      <c r="B931" s="21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43"/>
      <c r="B932" s="21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43"/>
      <c r="B933" s="21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43"/>
      <c r="B934" s="21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43"/>
      <c r="B935" s="21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43"/>
      <c r="B936" s="21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43"/>
      <c r="B937" s="21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43"/>
      <c r="B938" s="21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43"/>
      <c r="B939" s="21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43"/>
      <c r="B940" s="21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43"/>
      <c r="B941" s="21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43"/>
      <c r="B942" s="21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43"/>
      <c r="B943" s="21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43"/>
      <c r="B944" s="21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43"/>
      <c r="B945" s="21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43"/>
      <c r="B946" s="21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43"/>
      <c r="B947" s="21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43"/>
      <c r="B948" s="21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43"/>
      <c r="B949" s="21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43"/>
      <c r="B950" s="21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43"/>
      <c r="B951" s="21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43"/>
      <c r="B952" s="21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43"/>
      <c r="B953" s="21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43"/>
      <c r="B954" s="21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43"/>
      <c r="B955" s="21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43"/>
      <c r="B956" s="21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43"/>
      <c r="B957" s="21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43"/>
      <c r="B958" s="21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43"/>
      <c r="B959" s="21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43"/>
      <c r="B960" s="21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43"/>
      <c r="B961" s="21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43"/>
      <c r="B962" s="21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43"/>
      <c r="B963" s="21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43"/>
      <c r="B964" s="21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43"/>
      <c r="B965" s="21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43"/>
      <c r="B966" s="21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43"/>
      <c r="B967" s="21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43"/>
      <c r="B968" s="21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43"/>
      <c r="B969" s="21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43"/>
      <c r="B970" s="21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43"/>
      <c r="B971" s="21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43"/>
      <c r="B972" s="21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43"/>
      <c r="B973" s="21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43"/>
      <c r="B974" s="21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43"/>
      <c r="B975" s="21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43"/>
      <c r="B976" s="21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43"/>
      <c r="B977" s="21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43"/>
      <c r="B978" s="21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43"/>
      <c r="B979" s="21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43"/>
      <c r="B980" s="21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43"/>
      <c r="B981" s="21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43"/>
      <c r="B982" s="21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43"/>
      <c r="B983" s="21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43"/>
      <c r="B984" s="21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43"/>
      <c r="B985" s="21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43"/>
      <c r="B986" s="21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43"/>
      <c r="B987" s="21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43"/>
      <c r="B988" s="21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43"/>
      <c r="B989" s="21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43"/>
      <c r="B990" s="21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43"/>
      <c r="B991" s="21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43"/>
      <c r="B992" s="21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43"/>
      <c r="B993" s="21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43"/>
      <c r="B994" s="21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43"/>
      <c r="B995" s="21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43"/>
      <c r="B996" s="21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43"/>
      <c r="B997" s="21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43"/>
      <c r="B998" s="21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43"/>
      <c r="B999" s="21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43"/>
      <c r="B1000" s="21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43"/>
      <c r="B1001" s="21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43"/>
      <c r="B1002" s="21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43"/>
      <c r="B1003" s="21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43"/>
      <c r="B1004" s="21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43"/>
      <c r="B1005" s="21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43"/>
      <c r="B1006" s="21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43"/>
      <c r="B1007" s="21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43"/>
      <c r="B1008" s="21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43"/>
      <c r="B1009" s="21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43"/>
      <c r="B1010" s="21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43"/>
      <c r="B1011" s="21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43"/>
      <c r="B1012" s="21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43"/>
      <c r="B1013" s="21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43"/>
      <c r="B1014" s="21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43"/>
      <c r="B1015" s="21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43"/>
      <c r="B1016" s="21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43"/>
      <c r="B1017" s="21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43"/>
      <c r="B1018" s="21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43"/>
      <c r="B1019" s="21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43"/>
      <c r="B1020" s="21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43"/>
      <c r="B1021" s="21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43"/>
      <c r="B1022" s="21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43"/>
      <c r="B1023" s="21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43"/>
      <c r="B1024" s="21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43"/>
      <c r="B1025" s="21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43"/>
      <c r="B1026" s="21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43"/>
      <c r="B1027" s="21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43"/>
      <c r="B1028" s="21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43"/>
      <c r="B1029" s="21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43"/>
      <c r="B1030" s="21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43"/>
      <c r="B1031" s="21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43"/>
      <c r="B1032" s="21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43"/>
      <c r="B1033" s="21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43"/>
      <c r="B1034" s="21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43"/>
      <c r="B1035" s="21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43"/>
      <c r="B1036" s="21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43"/>
      <c r="B1037" s="21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43"/>
      <c r="B1038" s="21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43"/>
      <c r="B1039" s="21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43"/>
      <c r="B1040" s="21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43"/>
      <c r="B1041" s="21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43"/>
      <c r="B1042" s="21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43"/>
      <c r="B1043" s="21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43"/>
      <c r="B1044" s="21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43"/>
      <c r="B1045" s="21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43"/>
      <c r="B1046" s="21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43"/>
      <c r="B1047" s="21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43"/>
      <c r="B1048" s="21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43"/>
      <c r="B1049" s="21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43"/>
      <c r="B1050" s="21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43"/>
      <c r="B1051" s="21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43"/>
      <c r="B1052" s="21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43"/>
      <c r="B1053" s="21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43"/>
      <c r="B1054" s="21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43"/>
      <c r="B1055" s="21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43"/>
      <c r="B1056" s="21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43"/>
      <c r="B1057" s="21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43"/>
      <c r="B1058" s="21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43"/>
      <c r="B1059" s="21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43"/>
      <c r="B1060" s="21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43"/>
      <c r="B1061" s="21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43"/>
      <c r="B1062" s="21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43"/>
      <c r="B1063" s="21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43"/>
      <c r="B1064" s="21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43"/>
      <c r="B1065" s="21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43"/>
      <c r="B1066" s="21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43"/>
      <c r="B1067" s="21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43"/>
      <c r="B1068" s="21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43"/>
      <c r="B1069" s="21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43"/>
      <c r="B1070" s="21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43"/>
      <c r="B1071" s="21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43"/>
      <c r="B1072" s="21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43"/>
      <c r="B1073" s="21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43"/>
      <c r="B1074" s="21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43"/>
      <c r="B1075" s="21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43"/>
      <c r="B1076" s="21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43"/>
      <c r="B1077" s="21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43"/>
      <c r="B1078" s="21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43"/>
      <c r="B1079" s="21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43"/>
      <c r="B1080" s="21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43"/>
      <c r="B1081" s="21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43"/>
      <c r="B1082" s="21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43"/>
      <c r="B1083" s="21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43"/>
      <c r="B1084" s="21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43"/>
      <c r="B1085" s="21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43"/>
      <c r="B1086" s="21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43"/>
      <c r="B1087" s="21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43"/>
      <c r="B1088" s="21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43"/>
      <c r="B1089" s="21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43"/>
      <c r="B1090" s="21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43"/>
      <c r="B1091" s="21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43"/>
      <c r="B1092" s="21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43"/>
      <c r="B1093" s="21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43"/>
      <c r="B1094" s="21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43"/>
      <c r="B1095" s="21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43"/>
      <c r="B1096" s="21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43"/>
      <c r="B1097" s="21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43"/>
      <c r="B1098" s="21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43"/>
      <c r="B1099" s="21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43"/>
      <c r="B1100" s="21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43"/>
      <c r="B1101" s="21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43"/>
      <c r="B1102" s="21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43"/>
      <c r="B1103" s="21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43"/>
      <c r="B1104" s="21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43"/>
      <c r="B1105" s="21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43"/>
      <c r="B1106" s="21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43"/>
      <c r="B1107" s="21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43"/>
      <c r="B1108" s="21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43"/>
      <c r="B1109" s="21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43"/>
      <c r="B1110" s="21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43"/>
      <c r="B1111" s="21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43"/>
      <c r="B1112" s="21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43"/>
      <c r="B1113" s="21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43"/>
      <c r="B1114" s="21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43"/>
      <c r="B1115" s="21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43"/>
      <c r="B1116" s="21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43"/>
      <c r="B1117" s="21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43"/>
      <c r="B1118" s="21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43"/>
      <c r="B1119" s="21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43"/>
      <c r="B1120" s="21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43"/>
      <c r="B1121" s="21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43"/>
      <c r="B1122" s="21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43"/>
      <c r="B1123" s="21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43"/>
      <c r="B1124" s="21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43"/>
      <c r="B1125" s="21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43"/>
      <c r="B1126" s="21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43"/>
      <c r="B1127" s="21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43"/>
      <c r="B1128" s="21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43"/>
      <c r="B1129" s="21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43"/>
      <c r="B1130" s="21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43"/>
      <c r="B1131" s="21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43"/>
      <c r="B1132" s="21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43"/>
      <c r="B1133" s="21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43"/>
      <c r="B1134" s="21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43"/>
      <c r="B1135" s="21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43"/>
      <c r="B1136" s="21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43"/>
      <c r="B1137" s="21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43"/>
      <c r="B1138" s="21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43"/>
      <c r="B1139" s="21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43"/>
      <c r="B1140" s="21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43"/>
      <c r="B1141" s="21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43"/>
      <c r="B1142" s="21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43"/>
      <c r="B1143" s="21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43"/>
      <c r="B1144" s="21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43"/>
      <c r="B1145" s="21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43"/>
      <c r="B1146" s="21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43"/>
      <c r="B1147" s="21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43"/>
      <c r="B1148" s="21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43"/>
      <c r="B1149" s="21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43"/>
      <c r="B1150" s="21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43"/>
      <c r="B1151" s="21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43"/>
      <c r="B1152" s="21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43"/>
      <c r="B1153" s="21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43"/>
      <c r="B1154" s="21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43"/>
      <c r="B1155" s="21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43"/>
      <c r="B1156" s="21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43"/>
      <c r="B1157" s="21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43"/>
      <c r="B1158" s="21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43"/>
      <c r="B1159" s="21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43"/>
      <c r="B1160" s="21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43"/>
      <c r="B1161" s="21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43"/>
      <c r="B1162" s="21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43"/>
      <c r="B1163" s="21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43"/>
      <c r="B1164" s="21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43"/>
      <c r="B1165" s="21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43"/>
      <c r="B1166" s="21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43"/>
      <c r="B1167" s="21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43"/>
      <c r="B1168" s="21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43"/>
      <c r="B1169" s="21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43"/>
      <c r="B1170" s="21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43"/>
      <c r="B1171" s="21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43"/>
      <c r="B1172" s="21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43"/>
      <c r="B1173" s="21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43"/>
      <c r="B1174" s="21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43"/>
      <c r="B1175" s="21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43"/>
      <c r="B1176" s="21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43"/>
      <c r="B1177" s="21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43"/>
      <c r="B1178" s="21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43"/>
      <c r="B1179" s="21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43"/>
      <c r="B1180" s="21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43"/>
      <c r="B1181" s="21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43"/>
      <c r="B1182" s="21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43"/>
      <c r="B1183" s="21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43"/>
      <c r="B1184" s="21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43"/>
      <c r="B1185" s="21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43"/>
      <c r="B1186" s="21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43"/>
      <c r="B1187" s="21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43"/>
      <c r="B1188" s="21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43"/>
      <c r="B1189" s="21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43"/>
      <c r="B1190" s="21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43"/>
      <c r="B1191" s="21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43"/>
      <c r="B1192" s="21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43"/>
      <c r="B1193" s="21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43"/>
      <c r="B1194" s="21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43"/>
      <c r="B1195" s="21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43"/>
      <c r="B1196" s="21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43"/>
      <c r="B1197" s="21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43"/>
      <c r="B1198" s="21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43"/>
      <c r="B1199" s="21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43"/>
      <c r="B1200" s="21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43"/>
      <c r="B1201" s="21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43"/>
      <c r="B1202" s="21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43"/>
      <c r="B1203" s="21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43"/>
      <c r="B1204" s="21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43"/>
      <c r="B1205" s="21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43"/>
      <c r="B1206" s="21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43"/>
      <c r="B1207" s="21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43"/>
      <c r="B1208" s="21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43"/>
      <c r="B1209" s="21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43"/>
      <c r="B1210" s="21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43"/>
      <c r="B1211" s="21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43"/>
      <c r="B1212" s="21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43"/>
      <c r="B1213" s="21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43"/>
      <c r="B1214" s="21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43"/>
      <c r="B1215" s="21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43"/>
      <c r="B1216" s="21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43"/>
      <c r="B1217" s="21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43"/>
      <c r="B1218" s="21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43"/>
      <c r="B1219" s="21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43"/>
      <c r="B1220" s="21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43"/>
      <c r="B1221" s="21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43"/>
      <c r="B1222" s="21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43"/>
      <c r="B1223" s="21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43"/>
      <c r="B1224" s="21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43"/>
      <c r="B1225" s="21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43"/>
      <c r="B1226" s="21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43"/>
      <c r="B1227" s="21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43"/>
      <c r="B1228" s="21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43"/>
      <c r="B1229" s="21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43"/>
      <c r="B1230" s="21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43"/>
      <c r="B1231" s="21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43"/>
      <c r="B1232" s="21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43"/>
      <c r="B1233" s="21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43"/>
      <c r="B1234" s="21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43"/>
      <c r="B1235" s="21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43"/>
      <c r="B1236" s="21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43"/>
      <c r="B1237" s="21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43"/>
      <c r="B1238" s="21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43"/>
      <c r="B1239" s="21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43"/>
      <c r="B1240" s="21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43"/>
      <c r="B1241" s="21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43"/>
      <c r="B1242" s="21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43"/>
      <c r="B1243" s="21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43"/>
      <c r="B1244" s="21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43"/>
      <c r="B1245" s="21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43"/>
      <c r="B1246" s="21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43"/>
      <c r="B1247" s="21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43"/>
      <c r="B1248" s="21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43"/>
      <c r="B1249" s="21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43"/>
      <c r="B1250" s="21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43"/>
      <c r="B1251" s="21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43"/>
      <c r="B1252" s="21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43"/>
      <c r="B1253" s="21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43"/>
      <c r="B1254" s="21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43"/>
      <c r="B1255" s="21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43"/>
      <c r="B1256" s="21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43"/>
      <c r="B1257" s="21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43"/>
      <c r="B1258" s="21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43"/>
      <c r="B1259" s="21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43"/>
      <c r="B1260" s="21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43"/>
      <c r="B1261" s="21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43"/>
      <c r="B1262" s="21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43"/>
      <c r="B1263" s="21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43"/>
      <c r="B1264" s="21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43"/>
      <c r="B1265" s="21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43"/>
      <c r="B1266" s="21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43"/>
      <c r="B1267" s="21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43"/>
      <c r="B1268" s="21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43"/>
      <c r="B1269" s="21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43"/>
      <c r="B1270" s="21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43"/>
      <c r="B1271" s="21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43"/>
      <c r="B1272" s="21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43"/>
      <c r="B1273" s="21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43"/>
      <c r="B1274" s="21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43"/>
      <c r="B1275" s="21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43"/>
      <c r="B1276" s="21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43"/>
      <c r="B1277" s="21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43"/>
      <c r="B1278" s="21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43"/>
      <c r="B1279" s="21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43"/>
      <c r="B1280" s="21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43"/>
      <c r="B1281" s="21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43"/>
      <c r="B1282" s="21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43"/>
      <c r="B1283" s="21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43"/>
      <c r="B1284" s="21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43"/>
      <c r="B1285" s="21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43"/>
      <c r="B1286" s="21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43"/>
      <c r="B1287" s="21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43"/>
      <c r="B1288" s="21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43"/>
      <c r="B1289" s="21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43"/>
      <c r="B1290" s="21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43"/>
      <c r="B1291" s="21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43"/>
      <c r="B1292" s="21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43"/>
      <c r="B1293" s="21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43"/>
      <c r="B1294" s="21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43"/>
      <c r="B1295" s="21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43"/>
      <c r="B1296" s="21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43"/>
      <c r="B1297" s="21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43"/>
      <c r="B1298" s="21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43"/>
      <c r="B1299" s="21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43"/>
      <c r="B1300" s="21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43"/>
      <c r="B1301" s="21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43"/>
      <c r="B1302" s="21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43"/>
      <c r="B1303" s="21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43"/>
      <c r="B1304" s="21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43"/>
      <c r="B1305" s="21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43"/>
      <c r="B1306" s="21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43"/>
      <c r="B1307" s="21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43"/>
      <c r="B1308" s="21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43"/>
      <c r="B1309" s="21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43"/>
      <c r="B1310" s="21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43"/>
      <c r="B1311" s="21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43"/>
      <c r="B1312" s="21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43"/>
      <c r="B1313" s="21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43"/>
      <c r="B1314" s="21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43"/>
      <c r="B1315" s="21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43"/>
      <c r="B1316" s="21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43"/>
      <c r="B1317" s="21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43"/>
      <c r="B1318" s="21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43"/>
      <c r="B1319" s="21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43"/>
      <c r="B1320" s="21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43"/>
      <c r="B1321" s="21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43"/>
      <c r="B1322" s="21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43"/>
      <c r="B1323" s="21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43"/>
      <c r="B1324" s="21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43"/>
      <c r="B1325" s="21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43"/>
      <c r="B1326" s="21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43"/>
      <c r="B1327" s="21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43"/>
      <c r="B1328" s="21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43"/>
      <c r="B1329" s="21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43"/>
      <c r="B1330" s="21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43"/>
      <c r="B1331" s="21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43"/>
      <c r="B1332" s="21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43"/>
      <c r="B1333" s="21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43"/>
      <c r="B1334" s="21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43"/>
      <c r="B1335" s="21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43"/>
      <c r="B1336" s="21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43"/>
      <c r="B1337" s="21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43"/>
      <c r="B1338" s="21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43"/>
      <c r="B1339" s="21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43"/>
      <c r="B1340" s="21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43"/>
      <c r="B1341" s="21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43"/>
      <c r="B1342" s="21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43"/>
      <c r="B1343" s="21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43"/>
      <c r="B1344" s="21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43"/>
      <c r="B1345" s="21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43"/>
      <c r="B1346" s="21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43"/>
      <c r="B1347" s="21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43"/>
      <c r="B1348" s="21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43"/>
      <c r="B1349" s="21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43"/>
      <c r="B1350" s="21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43"/>
      <c r="B1351" s="21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43"/>
      <c r="B1352" s="21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43"/>
      <c r="B1353" s="21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43"/>
      <c r="B1354" s="21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43"/>
      <c r="B1355" s="21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43"/>
      <c r="B1356" s="21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43"/>
      <c r="B1357" s="21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43"/>
      <c r="B1358" s="21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43"/>
      <c r="B1359" s="21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43"/>
      <c r="B1360" s="21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43"/>
      <c r="B1361" s="21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43"/>
      <c r="B1362" s="21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43"/>
      <c r="B1363" s="21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43"/>
      <c r="B1364" s="21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43"/>
      <c r="B1365" s="21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43"/>
      <c r="B1366" s="21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43"/>
      <c r="B1367" s="21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43"/>
      <c r="B1368" s="21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43"/>
      <c r="B1369" s="21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43"/>
      <c r="B1370" s="21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43"/>
      <c r="B1371" s="21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43"/>
      <c r="B1372" s="21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43"/>
      <c r="B1373" s="21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43"/>
      <c r="B1374" s="21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43"/>
      <c r="B1375" s="21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43"/>
      <c r="B1376" s="21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43"/>
      <c r="B1377" s="21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43"/>
      <c r="B1378" s="21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43"/>
      <c r="B1379" s="21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43"/>
      <c r="B1380" s="21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43"/>
      <c r="B1381" s="21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43"/>
      <c r="B1382" s="21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43"/>
      <c r="B1383" s="21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43"/>
      <c r="B1384" s="21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43"/>
      <c r="B1385" s="21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43"/>
      <c r="B1386" s="21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43"/>
      <c r="B1387" s="21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43"/>
      <c r="B1388" s="21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43"/>
      <c r="B1389" s="21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43"/>
      <c r="B1390" s="21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43"/>
      <c r="B1391" s="21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43"/>
      <c r="B1392" s="21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43"/>
      <c r="B1393" s="21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43"/>
      <c r="B1394" s="21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43"/>
      <c r="B1395" s="21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43"/>
      <c r="B1396" s="21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43"/>
      <c r="B1397" s="21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43"/>
      <c r="B1398" s="21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43"/>
      <c r="B1399" s="21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43"/>
      <c r="B1400" s="21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43"/>
      <c r="B1401" s="21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43"/>
      <c r="B1402" s="21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43"/>
      <c r="B1403" s="21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43"/>
      <c r="B1404" s="21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43"/>
      <c r="B1405" s="21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43"/>
      <c r="B1406" s="21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43"/>
      <c r="B1407" s="21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43"/>
      <c r="B1408" s="21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43"/>
      <c r="B1409" s="21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43"/>
      <c r="B1410" s="21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43"/>
      <c r="B1411" s="21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43"/>
      <c r="B1412" s="21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43"/>
      <c r="B1413" s="21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43"/>
      <c r="B1414" s="21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43"/>
      <c r="B1415" s="21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43"/>
      <c r="B1416" s="21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43"/>
      <c r="B1417" s="21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43"/>
      <c r="B1418" s="21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43"/>
      <c r="B1419" s="21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43"/>
      <c r="B1420" s="21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43"/>
      <c r="B1421" s="21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43"/>
      <c r="B1422" s="21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43"/>
      <c r="B1423" s="21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43"/>
      <c r="B1424" s="21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43"/>
      <c r="B1425" s="21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43"/>
      <c r="B1426" s="21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43"/>
      <c r="B1427" s="21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43"/>
      <c r="B1428" s="21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43"/>
      <c r="B1429" s="21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43"/>
      <c r="B1430" s="21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43"/>
      <c r="B1431" s="21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43"/>
      <c r="B1432" s="21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43"/>
      <c r="B1433" s="21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43"/>
      <c r="B1434" s="21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43"/>
      <c r="B1435" s="21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43"/>
      <c r="B1436" s="21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43"/>
      <c r="B1437" s="21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43"/>
      <c r="B1438" s="21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43"/>
      <c r="B1439" s="21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43"/>
      <c r="B1440" s="21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43"/>
      <c r="B1441" s="21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43"/>
      <c r="B1442" s="21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43"/>
      <c r="B1443" s="21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43"/>
      <c r="B1444" s="21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43"/>
      <c r="B1445" s="21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43"/>
      <c r="B1446" s="21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43"/>
      <c r="B1447" s="21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43"/>
      <c r="B1448" s="21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43"/>
      <c r="B1449" s="21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43"/>
      <c r="B1450" s="21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43"/>
      <c r="B1451" s="21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43"/>
      <c r="B1452" s="21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43"/>
      <c r="B1453" s="21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43"/>
      <c r="B1454" s="21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43"/>
      <c r="B1455" s="21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43"/>
      <c r="B1456" s="21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43"/>
      <c r="B1457" s="21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43"/>
      <c r="B1458" s="21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43"/>
      <c r="B1459" s="21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43"/>
      <c r="B1460" s="21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43"/>
      <c r="B1461" s="21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43"/>
      <c r="B1462" s="21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43"/>
      <c r="B1463" s="21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43"/>
      <c r="B1464" s="21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43"/>
      <c r="B1465" s="21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43"/>
      <c r="B1466" s="21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43"/>
      <c r="B1467" s="21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43"/>
      <c r="B1468" s="21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43"/>
      <c r="B1469" s="21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43"/>
      <c r="B1470" s="21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43"/>
      <c r="B1471" s="21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43"/>
      <c r="B1472" s="21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43"/>
      <c r="B1473" s="21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43"/>
      <c r="B1474" s="21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43"/>
      <c r="B1475" s="21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43"/>
      <c r="B1476" s="21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43"/>
      <c r="B1477" s="21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43"/>
      <c r="B1478" s="21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43"/>
      <c r="B1479" s="21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43"/>
      <c r="B1480" s="21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43"/>
      <c r="B1481" s="21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43"/>
      <c r="B1482" s="21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43"/>
      <c r="B1483" s="21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43"/>
      <c r="B1484" s="21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43"/>
      <c r="B1485" s="21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43"/>
      <c r="B1486" s="21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43"/>
      <c r="B1487" s="21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43"/>
      <c r="B1488" s="21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43"/>
      <c r="B1489" s="21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43"/>
      <c r="B1490" s="21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43"/>
      <c r="B1491" s="21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43"/>
      <c r="B1492" s="21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43"/>
      <c r="B1493" s="21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43"/>
      <c r="B1494" s="21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43"/>
      <c r="B1495" s="21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43"/>
      <c r="B1496" s="21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43"/>
      <c r="B1497" s="21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43"/>
      <c r="B1498" s="21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43"/>
      <c r="B1499" s="21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43"/>
      <c r="B1500" s="21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43"/>
      <c r="B1501" s="21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43"/>
      <c r="B1502" s="21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43"/>
      <c r="B1503" s="21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43"/>
      <c r="B1504" s="21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43"/>
      <c r="B1505" s="21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43"/>
      <c r="B1506" s="21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43"/>
      <c r="B1507" s="21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43"/>
      <c r="B1508" s="21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43"/>
      <c r="B1509" s="21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43"/>
      <c r="B1510" s="21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43"/>
      <c r="B1511" s="21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43"/>
      <c r="B1512" s="21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43"/>
      <c r="B1513" s="21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43"/>
      <c r="B1514" s="21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43"/>
      <c r="B1515" s="21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43"/>
      <c r="B1516" s="21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43"/>
      <c r="B1517" s="21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43"/>
      <c r="B1518" s="21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43"/>
      <c r="B1519" s="21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43"/>
      <c r="B1520" s="21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43"/>
      <c r="B1521" s="21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43"/>
      <c r="B1522" s="21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43"/>
      <c r="B1523" s="21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43"/>
      <c r="B1524" s="21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43"/>
      <c r="B1525" s="21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43"/>
      <c r="B1526" s="21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43"/>
      <c r="B1527" s="21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43"/>
      <c r="B1528" s="21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43"/>
      <c r="B1529" s="21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43"/>
      <c r="B1530" s="21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43"/>
      <c r="B1531" s="21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43"/>
      <c r="B1532" s="21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43"/>
      <c r="B1533" s="21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43"/>
      <c r="B1534" s="21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43"/>
      <c r="B1535" s="21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43"/>
      <c r="B1536" s="21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43"/>
      <c r="B1537" s="21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43"/>
      <c r="B1538" s="21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43"/>
      <c r="B1539" s="21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43"/>
      <c r="B1540" s="21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43"/>
      <c r="B1541" s="21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43"/>
      <c r="B1542" s="21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43"/>
      <c r="B1543" s="21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43"/>
      <c r="B1544" s="21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43"/>
      <c r="B1545" s="21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43"/>
      <c r="B1546" s="21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43"/>
      <c r="B1547" s="21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43"/>
      <c r="B1548" s="21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43"/>
      <c r="B1549" s="21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43"/>
      <c r="B1550" s="21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43"/>
      <c r="B1551" s="21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43"/>
      <c r="B1552" s="21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43"/>
      <c r="B1553" s="21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43"/>
      <c r="B1554" s="21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43"/>
      <c r="B1555" s="21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43"/>
      <c r="B1556" s="21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43"/>
      <c r="B1557" s="21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43"/>
      <c r="B1558" s="21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43"/>
      <c r="B1559" s="21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43"/>
      <c r="B1560" s="21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43"/>
      <c r="B1561" s="21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43"/>
      <c r="B1562" s="21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43"/>
      <c r="B1563" s="21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43"/>
      <c r="B1564" s="21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43"/>
      <c r="B1565" s="21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43"/>
      <c r="B1566" s="21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43"/>
      <c r="B1567" s="21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43"/>
      <c r="B1568" s="21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43"/>
      <c r="B1569" s="21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43"/>
      <c r="B1570" s="21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43"/>
      <c r="B1571" s="21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43"/>
      <c r="B1572" s="21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43"/>
      <c r="B1573" s="21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43"/>
      <c r="B1574" s="21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43"/>
      <c r="B1575" s="21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43"/>
      <c r="B1576" s="21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43"/>
      <c r="B1577" s="21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43"/>
      <c r="B1578" s="21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43"/>
      <c r="B1579" s="21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43"/>
      <c r="B1580" s="21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43"/>
      <c r="B1581" s="21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43"/>
      <c r="B1582" s="21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43"/>
      <c r="B1583" s="21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43"/>
      <c r="B1584" s="21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43"/>
      <c r="B1585" s="21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43"/>
      <c r="B1586" s="21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43"/>
      <c r="B1587" s="21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43"/>
      <c r="B1588" s="21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43"/>
      <c r="B1589" s="21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43"/>
      <c r="B1590" s="21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43"/>
      <c r="B1591" s="21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43"/>
      <c r="B1592" s="21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43"/>
      <c r="B1593" s="21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43"/>
      <c r="B1594" s="21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43"/>
      <c r="B1595" s="21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43"/>
      <c r="B1596" s="21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43"/>
      <c r="B1597" s="21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43"/>
      <c r="B1598" s="21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43"/>
      <c r="B1599" s="21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43"/>
      <c r="B1600" s="21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43"/>
      <c r="B1601" s="21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43"/>
      <c r="B1602" s="21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43"/>
      <c r="B1603" s="21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43"/>
      <c r="B1604" s="21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43"/>
      <c r="B1605" s="21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43"/>
      <c r="B1606" s="21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43"/>
      <c r="B1607" s="21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43"/>
      <c r="B1608" s="21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43"/>
      <c r="B1609" s="21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43"/>
      <c r="B1610" s="21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43"/>
      <c r="B1611" s="21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43"/>
      <c r="B1612" s="21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43"/>
      <c r="B1613" s="21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43"/>
      <c r="B1614" s="21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43"/>
      <c r="B1615" s="21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43"/>
      <c r="B1616" s="21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43"/>
      <c r="B1617" s="21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43"/>
      <c r="B1618" s="21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43"/>
      <c r="B1619" s="21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43"/>
      <c r="B1620" s="21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43"/>
      <c r="B1621" s="21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43"/>
      <c r="B1622" s="21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43"/>
      <c r="B1623" s="21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43"/>
      <c r="B1624" s="21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43"/>
      <c r="B1625" s="21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43"/>
      <c r="B1626" s="21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43"/>
      <c r="B1627" s="21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43"/>
      <c r="B1628" s="21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43"/>
      <c r="B1629" s="21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43"/>
      <c r="B1630" s="21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43"/>
      <c r="B1631" s="21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43"/>
      <c r="B1632" s="21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43"/>
      <c r="B1633" s="21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43"/>
      <c r="B1634" s="21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43"/>
      <c r="B1635" s="21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43"/>
      <c r="B1636" s="21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43"/>
      <c r="B1637" s="21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43"/>
      <c r="B1638" s="21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43"/>
      <c r="B1639" s="21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43"/>
      <c r="B1640" s="21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43"/>
      <c r="B1641" s="21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43"/>
      <c r="B1642" s="21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43"/>
      <c r="B1643" s="21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43"/>
      <c r="B1644" s="21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43"/>
      <c r="B1645" s="21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43"/>
      <c r="B1646" s="21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43"/>
      <c r="B1647" s="21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43"/>
      <c r="B1648" s="21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43"/>
      <c r="B1649" s="21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43"/>
      <c r="B1650" s="21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43"/>
      <c r="B1651" s="21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43"/>
      <c r="B1652" s="21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43"/>
      <c r="B1653" s="21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43"/>
      <c r="B1654" s="21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43"/>
      <c r="B1655" s="21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43"/>
      <c r="B1656" s="21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43"/>
      <c r="B1657" s="21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43"/>
      <c r="B1658" s="21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43"/>
      <c r="B1659" s="21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43"/>
      <c r="B1660" s="21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43"/>
      <c r="B1661" s="21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43"/>
      <c r="B1662" s="21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43"/>
      <c r="B1663" s="21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43"/>
      <c r="B1664" s="21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43"/>
      <c r="B1665" s="21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43"/>
      <c r="B1666" s="21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43"/>
      <c r="B1667" s="21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43"/>
      <c r="B1668" s="21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43"/>
      <c r="B1669" s="21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43"/>
      <c r="B1670" s="21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43"/>
      <c r="B1671" s="21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43"/>
      <c r="B1672" s="21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43"/>
      <c r="B1673" s="21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43"/>
      <c r="B1674" s="21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43"/>
      <c r="B1675" s="21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43"/>
      <c r="B1676" s="21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43"/>
      <c r="B1677" s="21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43"/>
      <c r="B1678" s="21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43"/>
      <c r="B1679" s="21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43"/>
      <c r="B1680" s="21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43"/>
      <c r="B1681" s="21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43"/>
      <c r="B1682" s="21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43"/>
      <c r="B1683" s="21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43"/>
      <c r="B1684" s="21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43"/>
      <c r="B1685" s="21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43"/>
      <c r="B1686" s="21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43"/>
      <c r="B1687" s="21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43"/>
      <c r="B1688" s="21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43"/>
      <c r="B1689" s="21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43"/>
      <c r="B1690" s="21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43"/>
      <c r="B1691" s="21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43"/>
      <c r="B1692" s="21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43"/>
      <c r="B1693" s="21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43"/>
      <c r="B1694" s="21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43"/>
      <c r="B1695" s="21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43"/>
      <c r="B1696" s="21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43"/>
      <c r="B1697" s="21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43"/>
      <c r="B1698" s="21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43"/>
      <c r="B1699" s="21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43"/>
      <c r="B1700" s="21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43"/>
      <c r="B1701" s="21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43"/>
      <c r="B1702" s="21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43"/>
      <c r="B1703" s="21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43"/>
      <c r="B1704" s="21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43"/>
      <c r="B1705" s="21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43"/>
      <c r="B1706" s="21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43"/>
      <c r="B1707" s="21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43"/>
      <c r="B1708" s="21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43"/>
      <c r="B1709" s="21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43"/>
      <c r="B1710" s="21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43"/>
      <c r="B1711" s="21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43"/>
      <c r="B1712" s="21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43"/>
      <c r="B1713" s="21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43"/>
      <c r="B1714" s="21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43"/>
      <c r="B1715" s="21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43"/>
      <c r="B1716" s="21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43"/>
      <c r="B1717" s="21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43"/>
      <c r="B1718" s="21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43"/>
      <c r="B1719" s="21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43"/>
      <c r="B1720" s="21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43"/>
      <c r="B1721" s="21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43"/>
      <c r="B1722" s="21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43"/>
      <c r="B1723" s="21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43"/>
      <c r="B1724" s="21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43"/>
      <c r="B1725" s="21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43"/>
      <c r="B1726" s="21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43"/>
      <c r="B1727" s="21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43"/>
      <c r="B1728" s="21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43"/>
      <c r="B1729" s="21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43"/>
      <c r="B1730" s="21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43"/>
      <c r="B1731" s="21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43"/>
      <c r="B1732" s="21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43"/>
      <c r="B1733" s="21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43"/>
      <c r="B1734" s="21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43"/>
      <c r="B1735" s="21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43"/>
      <c r="B1736" s="21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43"/>
      <c r="B1737" s="21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43"/>
      <c r="B1738" s="21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43"/>
      <c r="B1739" s="21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43"/>
      <c r="B1740" s="21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43"/>
      <c r="B1741" s="21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43"/>
      <c r="B1742" s="21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43"/>
      <c r="B1743" s="21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43"/>
      <c r="B1744" s="21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43"/>
      <c r="B1745" s="21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43"/>
      <c r="B1746" s="21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43"/>
      <c r="B1747" s="21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43"/>
      <c r="B1748" s="21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43"/>
      <c r="B1749" s="21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43"/>
      <c r="B1750" s="21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43"/>
      <c r="B1751" s="21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43"/>
      <c r="B1752" s="21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43"/>
      <c r="B1753" s="21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43"/>
      <c r="B1754" s="21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43"/>
      <c r="B1755" s="21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43"/>
      <c r="B1756" s="21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43"/>
      <c r="B1757" s="21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43"/>
      <c r="B1758" s="21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43"/>
      <c r="B1759" s="21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43"/>
      <c r="B1760" s="21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43"/>
      <c r="B1761" s="21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43"/>
      <c r="B1762" s="21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43"/>
      <c r="B1763" s="21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43"/>
      <c r="B1764" s="21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43"/>
      <c r="B1765" s="21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43"/>
      <c r="B1766" s="21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43"/>
      <c r="B1767" s="21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43"/>
      <c r="B1768" s="21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43"/>
      <c r="B1769" s="21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43"/>
      <c r="B1770" s="21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43"/>
      <c r="B1771" s="21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43"/>
      <c r="B1772" s="21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43"/>
      <c r="B1773" s="21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43"/>
      <c r="B1774" s="21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43"/>
      <c r="B1775" s="21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43"/>
      <c r="B1776" s="21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43"/>
      <c r="B1777" s="21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43"/>
      <c r="B1778" s="21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43"/>
      <c r="B1779" s="21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43"/>
      <c r="B1780" s="21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43"/>
      <c r="B1781" s="21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43"/>
      <c r="B1782" s="21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43"/>
      <c r="B1783" s="21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43"/>
      <c r="B1784" s="21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43"/>
      <c r="B1785" s="21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43"/>
      <c r="B1786" s="21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43"/>
      <c r="B1787" s="21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43"/>
      <c r="B1788" s="21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43"/>
      <c r="B1789" s="21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43"/>
      <c r="B1790" s="21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43"/>
      <c r="B1791" s="21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43"/>
      <c r="B1792" s="21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43"/>
      <c r="B1793" s="21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43"/>
      <c r="B1794" s="21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43"/>
      <c r="B1795" s="21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43"/>
      <c r="B1796" s="21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43"/>
      <c r="B1797" s="21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43"/>
      <c r="B1798" s="21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43"/>
      <c r="B1799" s="21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43"/>
      <c r="B1800" s="21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43"/>
      <c r="B1801" s="21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43"/>
      <c r="B1802" s="21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43"/>
      <c r="B1803" s="21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43"/>
      <c r="B1804" s="21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43"/>
      <c r="B1805" s="21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43"/>
      <c r="B1806" s="21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43"/>
      <c r="B1807" s="21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43"/>
      <c r="B1808" s="21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43"/>
      <c r="B1809" s="21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43"/>
      <c r="B1810" s="21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43"/>
      <c r="B1811" s="21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43"/>
      <c r="B1812" s="21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43"/>
      <c r="B1813" s="21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43"/>
      <c r="B1814" s="21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43"/>
      <c r="B1815" s="21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43"/>
      <c r="B1816" s="21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43"/>
      <c r="B1817" s="21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43"/>
      <c r="B1818" s="21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43"/>
      <c r="B1819" s="21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43"/>
      <c r="B1820" s="21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43"/>
      <c r="B1821" s="21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43"/>
      <c r="B1822" s="21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43"/>
      <c r="B1823" s="21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43"/>
      <c r="B1824" s="21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43"/>
      <c r="B1825" s="21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43"/>
      <c r="B1826" s="21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43"/>
      <c r="B1827" s="21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43"/>
      <c r="B1828" s="21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43"/>
      <c r="B1829" s="21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43"/>
      <c r="B1830" s="21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43"/>
      <c r="B1831" s="21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43"/>
      <c r="B1832" s="21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43"/>
      <c r="B1833" s="21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43"/>
      <c r="B1834" s="21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43"/>
      <c r="B1835" s="21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43"/>
      <c r="B1836" s="21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43"/>
      <c r="B1837" s="21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43"/>
      <c r="B1838" s="21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43"/>
      <c r="B1839" s="21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43"/>
      <c r="B1840" s="21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43"/>
      <c r="B1841" s="21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43"/>
      <c r="B1842" s="21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43"/>
      <c r="B1843" s="21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43"/>
      <c r="B1844" s="21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43"/>
      <c r="B1845" s="21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43"/>
      <c r="B1846" s="21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43"/>
      <c r="B1847" s="21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43"/>
      <c r="B1848" s="21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43"/>
      <c r="B1849" s="21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43"/>
      <c r="B1850" s="21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43"/>
      <c r="B1851" s="21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43"/>
      <c r="B1852" s="21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43"/>
      <c r="B1853" s="21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43"/>
      <c r="B1854" s="21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43"/>
      <c r="B1855" s="21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43"/>
      <c r="B1856" s="21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43"/>
      <c r="B1857" s="21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43"/>
      <c r="B1858" s="21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43"/>
      <c r="B1859" s="21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43"/>
      <c r="B1860" s="21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43"/>
      <c r="B1861" s="21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43"/>
      <c r="B1862" s="21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43"/>
      <c r="B1863" s="21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43"/>
      <c r="B1864" s="21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43"/>
      <c r="B1865" s="21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43"/>
      <c r="B1866" s="21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43"/>
      <c r="B1867" s="21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43"/>
      <c r="B1868" s="21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43"/>
      <c r="B1869" s="21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43"/>
      <c r="B1870" s="21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43"/>
      <c r="B1871" s="21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43"/>
      <c r="B1872" s="21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43"/>
      <c r="B1873" s="21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43"/>
      <c r="B1874" s="21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43"/>
      <c r="B1875" s="21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43"/>
      <c r="B1876" s="21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43"/>
      <c r="B1877" s="21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43"/>
      <c r="B1878" s="21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43"/>
      <c r="B1879" s="21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43"/>
      <c r="B1880" s="21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43"/>
      <c r="B1881" s="21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43"/>
      <c r="B1882" s="21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43"/>
      <c r="B1883" s="21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43"/>
      <c r="B1884" s="21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43"/>
      <c r="B1885" s="21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43"/>
      <c r="B1886" s="21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43"/>
      <c r="B1887" s="21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43"/>
      <c r="B1888" s="21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43"/>
      <c r="B1889" s="21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43"/>
      <c r="B1890" s="21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43"/>
      <c r="B1891" s="21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43"/>
      <c r="B1892" s="21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43"/>
      <c r="B1893" s="21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43"/>
      <c r="B1894" s="21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43"/>
      <c r="B1895" s="21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43"/>
      <c r="B1896" s="21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43"/>
      <c r="B1897" s="21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43"/>
      <c r="B1898" s="21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43"/>
      <c r="B1899" s="21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43"/>
      <c r="B1900" s="21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43"/>
      <c r="B1901" s="21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43"/>
      <c r="B1902" s="21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43"/>
      <c r="B1903" s="21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43"/>
      <c r="B1904" s="21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43"/>
      <c r="B1905" s="21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43"/>
      <c r="B1906" s="21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43"/>
      <c r="B1907" s="21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43"/>
      <c r="B1908" s="21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43"/>
      <c r="B1909" s="21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43"/>
      <c r="B1910" s="21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43"/>
      <c r="B1911" s="21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43"/>
      <c r="B1912" s="21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43"/>
      <c r="B1913" s="21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43"/>
      <c r="B1914" s="21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43"/>
      <c r="B1915" s="21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43"/>
      <c r="B1916" s="21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43"/>
      <c r="B1917" s="21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43"/>
      <c r="B1918" s="21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43"/>
      <c r="B1919" s="21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43"/>
      <c r="B1920" s="21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43"/>
      <c r="B1921" s="21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43"/>
      <c r="B1922" s="21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43"/>
      <c r="B1923" s="21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43"/>
      <c r="B1924" s="21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43"/>
      <c r="B1925" s="21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43"/>
      <c r="B1926" s="21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43"/>
      <c r="B1927" s="21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43"/>
      <c r="B1928" s="21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43"/>
      <c r="B1929" s="21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43"/>
      <c r="B1930" s="21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43"/>
      <c r="B1931" s="21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43"/>
      <c r="B1932" s="21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43"/>
      <c r="B1933" s="21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43"/>
      <c r="B1934" s="21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43"/>
      <c r="B1935" s="21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43"/>
      <c r="B1936" s="21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43"/>
      <c r="B1937" s="21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43"/>
      <c r="B1938" s="21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43"/>
      <c r="B1939" s="21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43"/>
      <c r="B1940" s="21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43"/>
      <c r="B1941" s="21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43"/>
      <c r="B1942" s="21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43"/>
      <c r="B1943" s="21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43"/>
      <c r="B1944" s="21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43"/>
      <c r="B1945" s="21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43"/>
      <c r="B1946" s="21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43"/>
      <c r="B1947" s="21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43"/>
      <c r="B1948" s="21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43"/>
      <c r="B1949" s="21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43"/>
      <c r="B1950" s="21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43"/>
      <c r="B1951" s="21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43"/>
      <c r="B1952" s="21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43"/>
      <c r="B1953" s="21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43"/>
      <c r="B1954" s="21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43"/>
      <c r="B1955" s="21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43"/>
      <c r="B1956" s="21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43"/>
      <c r="B1957" s="21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43"/>
      <c r="B1958" s="21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43"/>
      <c r="B1959" s="21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43"/>
      <c r="B1960" s="21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43"/>
      <c r="B1961" s="21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43"/>
      <c r="B1962" s="21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43"/>
      <c r="B1963" s="21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43"/>
      <c r="B1964" s="21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43"/>
      <c r="B1965" s="21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43"/>
      <c r="B1966" s="21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43"/>
      <c r="B1967" s="21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43"/>
      <c r="B1968" s="21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43"/>
      <c r="B1969" s="21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43"/>
      <c r="B1970" s="21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43"/>
      <c r="B1971" s="21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43"/>
      <c r="B1972" s="21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43"/>
      <c r="B1973" s="21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43"/>
      <c r="B1974" s="21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43"/>
      <c r="B1975" s="21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43"/>
      <c r="B1976" s="21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43"/>
      <c r="B1977" s="21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43"/>
      <c r="B1978" s="21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43"/>
      <c r="B1979" s="21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43"/>
      <c r="B1980" s="21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43"/>
      <c r="B1981" s="21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43"/>
      <c r="B1982" s="21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43"/>
      <c r="B1983" s="21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43"/>
      <c r="B1984" s="21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43"/>
      <c r="B1985" s="21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43"/>
      <c r="B1986" s="21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43"/>
      <c r="B1987" s="21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43"/>
      <c r="B1988" s="21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43"/>
      <c r="B1989" s="21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43"/>
      <c r="B1990" s="21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43"/>
      <c r="B1991" s="21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43"/>
      <c r="B1992" s="21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43"/>
      <c r="B1993" s="21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43"/>
      <c r="B1994" s="21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43"/>
      <c r="B1995" s="21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43"/>
      <c r="B1996" s="21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43"/>
      <c r="B1997" s="21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43"/>
      <c r="B1998" s="21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43"/>
      <c r="B1999" s="21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43"/>
      <c r="B2000" s="21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43"/>
      <c r="B2001" s="21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43"/>
      <c r="B2002" s="21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43"/>
      <c r="B2003" s="21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43"/>
      <c r="B2004" s="21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43"/>
      <c r="B2005" s="21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43"/>
      <c r="B2006" s="21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43"/>
      <c r="B2007" s="21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43"/>
      <c r="B2008" s="21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43"/>
      <c r="B2009" s="21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43"/>
      <c r="B2010" s="21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43"/>
      <c r="B2011" s="21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43"/>
      <c r="B2012" s="21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43"/>
      <c r="B2013" s="21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43"/>
      <c r="B2014" s="21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43"/>
      <c r="B2015" s="21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43"/>
      <c r="B2016" s="21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43"/>
      <c r="B2017" s="21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43"/>
      <c r="B2018" s="21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43"/>
      <c r="B2019" s="21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43"/>
      <c r="B2020" s="21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43"/>
      <c r="B2021" s="21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43"/>
      <c r="B2022" s="21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43"/>
      <c r="B2023" s="21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43"/>
      <c r="B2024" s="21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43"/>
      <c r="B2025" s="21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43"/>
      <c r="B2026" s="21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43"/>
      <c r="B2027" s="21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43"/>
      <c r="B2028" s="21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43"/>
      <c r="B2029" s="21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43"/>
      <c r="B2030" s="21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43"/>
      <c r="B2031" s="21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43"/>
      <c r="B2032" s="21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43"/>
      <c r="B2033" s="21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43"/>
      <c r="B2034" s="21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43"/>
      <c r="B2035" s="21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43"/>
      <c r="B2036" s="21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43"/>
      <c r="B2037" s="21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43"/>
      <c r="B2038" s="21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43"/>
      <c r="B2039" s="21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43"/>
      <c r="B2040" s="21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43"/>
      <c r="B2041" s="21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43"/>
      <c r="B2042" s="21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43"/>
      <c r="B2043" s="21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43"/>
      <c r="B2044" s="21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43"/>
      <c r="B2045" s="21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43"/>
      <c r="B2046" s="21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43"/>
      <c r="B2047" s="21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43"/>
      <c r="B2048" s="21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43"/>
      <c r="B2049" s="21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43"/>
      <c r="B2050" s="21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43"/>
      <c r="B2051" s="21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43"/>
      <c r="B2052" s="21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43"/>
      <c r="B2053" s="21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43"/>
      <c r="B2054" s="21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43"/>
      <c r="B2055" s="21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43"/>
      <c r="B2056" s="21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43"/>
      <c r="B2057" s="21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43"/>
      <c r="B2058" s="21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43"/>
      <c r="B2059" s="21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43"/>
      <c r="B2060" s="21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43"/>
      <c r="B2061" s="21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43"/>
      <c r="B2062" s="21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43"/>
      <c r="B2063" s="21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43"/>
      <c r="B2064" s="21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43"/>
      <c r="B2065" s="21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43"/>
      <c r="B2066" s="21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43"/>
      <c r="B2067" s="21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43"/>
      <c r="B2068" s="21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43"/>
      <c r="B2069" s="21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43"/>
      <c r="B2070" s="21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43"/>
      <c r="B2071" s="21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43"/>
      <c r="B2072" s="21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43"/>
      <c r="B2073" s="21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43"/>
      <c r="B2074" s="21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43"/>
      <c r="B2075" s="21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43"/>
      <c r="B2076" s="21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43"/>
      <c r="B2077" s="21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43"/>
      <c r="B2078" s="21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43"/>
      <c r="B2079" s="21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43"/>
      <c r="B2080" s="21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43"/>
      <c r="B2081" s="21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43"/>
      <c r="B2082" s="21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43"/>
      <c r="B2083" s="21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43"/>
      <c r="B2084" s="21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43"/>
      <c r="B2085" s="21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43"/>
      <c r="B2086" s="21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43"/>
      <c r="B2087" s="21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43"/>
      <c r="B2088" s="21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43"/>
      <c r="B2089" s="21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43"/>
      <c r="B2090" s="21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43"/>
      <c r="B2091" s="21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43"/>
      <c r="B2092" s="21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43"/>
      <c r="B2093" s="21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43"/>
      <c r="B2094" s="21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43"/>
      <c r="B2095" s="21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43"/>
      <c r="B2096" s="21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43"/>
      <c r="B2097" s="21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43"/>
      <c r="B2098" s="21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43"/>
      <c r="B2099" s="21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43"/>
      <c r="B2100" s="21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43"/>
      <c r="B2101" s="21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43"/>
      <c r="B2102" s="21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43"/>
      <c r="B2103" s="21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43"/>
      <c r="B2104" s="21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43"/>
      <c r="B2105" s="21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43"/>
      <c r="B2106" s="21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43"/>
      <c r="B2107" s="21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43"/>
      <c r="B2108" s="21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43"/>
      <c r="B2109" s="21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43"/>
      <c r="B2110" s="21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43"/>
      <c r="B2111" s="21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43"/>
      <c r="B2112" s="21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43"/>
      <c r="B2113" s="21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43"/>
      <c r="B2114" s="21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43"/>
      <c r="B2115" s="21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43"/>
      <c r="B2116" s="21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43"/>
      <c r="B2117" s="21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43"/>
      <c r="B2118" s="21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43"/>
      <c r="B2119" s="21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43"/>
      <c r="B2120" s="21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43"/>
      <c r="B2121" s="21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43"/>
      <c r="B2122" s="21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43"/>
      <c r="B2123" s="21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43"/>
      <c r="B2124" s="21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43"/>
      <c r="B2125" s="21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43"/>
      <c r="B2126" s="21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43"/>
      <c r="B2127" s="21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43"/>
      <c r="B2128" s="21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43"/>
      <c r="B2129" s="21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43"/>
      <c r="B2130" s="21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43"/>
      <c r="B2131" s="21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43"/>
      <c r="B2132" s="21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43"/>
      <c r="B2133" s="21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43"/>
      <c r="B2134" s="21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43"/>
      <c r="B2135" s="21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43"/>
      <c r="B2136" s="21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43"/>
      <c r="B2137" s="21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43"/>
      <c r="B2138" s="21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43"/>
      <c r="B2139" s="21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43"/>
      <c r="B2140" s="21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43"/>
      <c r="B2141" s="21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43"/>
      <c r="B2142" s="21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43"/>
      <c r="B2143" s="21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43"/>
      <c r="B2144" s="21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43"/>
      <c r="B2145" s="21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43"/>
      <c r="B2146" s="21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43"/>
      <c r="B2147" s="21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43"/>
      <c r="B2148" s="21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43"/>
      <c r="B2149" s="21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43"/>
      <c r="B2150" s="21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43"/>
      <c r="B2151" s="21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43"/>
      <c r="B2152" s="21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43"/>
      <c r="B2153" s="21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43"/>
      <c r="B2154" s="21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43"/>
      <c r="B2155" s="21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43"/>
      <c r="B2156" s="21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43"/>
      <c r="B2157" s="21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43"/>
      <c r="B2158" s="21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43"/>
      <c r="B2159" s="21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43"/>
      <c r="B2160" s="21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43"/>
      <c r="B2161" s="21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43"/>
      <c r="B2162" s="21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43"/>
      <c r="B2163" s="21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43"/>
      <c r="B2164" s="21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43"/>
      <c r="B2165" s="21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43"/>
      <c r="B2166" s="21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43"/>
      <c r="B2167" s="21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43"/>
      <c r="B2168" s="21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43"/>
      <c r="B2169" s="21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43"/>
      <c r="B2170" s="21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43"/>
      <c r="B2171" s="21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43"/>
      <c r="B2172" s="21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43"/>
      <c r="B2173" s="21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43"/>
      <c r="B2174" s="21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43"/>
      <c r="B2175" s="21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43"/>
      <c r="B2176" s="21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43"/>
      <c r="B2177" s="21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43"/>
      <c r="B2178" s="21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43"/>
      <c r="B2179" s="21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43"/>
      <c r="B2180" s="21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43"/>
      <c r="B2181" s="21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43"/>
      <c r="B2182" s="21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43"/>
      <c r="B2183" s="21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43"/>
      <c r="B2184" s="21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43"/>
      <c r="B2185" s="21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43"/>
      <c r="B2186" s="21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43"/>
      <c r="B2187" s="21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43"/>
      <c r="B2188" s="21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43"/>
      <c r="B2189" s="21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43"/>
      <c r="B2190" s="21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43"/>
      <c r="B2191" s="21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43"/>
      <c r="B2192" s="21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43"/>
      <c r="B2193" s="21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43"/>
      <c r="B2194" s="21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43"/>
      <c r="B2195" s="21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43"/>
      <c r="B2196" s="21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43"/>
      <c r="B2197" s="21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43"/>
      <c r="B2198" s="21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43"/>
      <c r="B2199" s="21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43"/>
      <c r="B2200" s="21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43"/>
      <c r="B2201" s="21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43"/>
      <c r="B2202" s="21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43"/>
      <c r="B2203" s="21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43"/>
      <c r="B2204" s="21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43"/>
      <c r="B2205" s="21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43"/>
      <c r="B2206" s="21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43"/>
      <c r="B2207" s="21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43"/>
      <c r="B2208" s="21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43"/>
      <c r="B2209" s="21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43"/>
      <c r="B2210" s="21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43"/>
      <c r="B2211" s="21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43"/>
      <c r="B2212" s="21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43"/>
      <c r="B2213" s="21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43"/>
      <c r="B2214" s="21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43"/>
      <c r="B2215" s="21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43"/>
      <c r="B2216" s="21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43"/>
      <c r="B2217" s="21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43"/>
      <c r="B2218" s="21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43"/>
      <c r="B2219" s="21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43"/>
      <c r="B2220" s="21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43"/>
      <c r="B2221" s="21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43"/>
      <c r="B2222" s="21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43"/>
      <c r="B2223" s="21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43"/>
      <c r="B2224" s="21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43"/>
      <c r="B2225" s="21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43"/>
      <c r="B2226" s="21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43"/>
      <c r="B2227" s="21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43"/>
      <c r="B2228" s="21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43"/>
      <c r="B2229" s="21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43"/>
      <c r="B2230" s="21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43"/>
      <c r="B2231" s="21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43"/>
      <c r="B2232" s="21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43"/>
      <c r="B2233" s="21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43"/>
      <c r="B2234" s="21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43"/>
      <c r="B2235" s="21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43"/>
      <c r="B2236" s="21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43"/>
      <c r="B2237" s="21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43"/>
      <c r="B2238" s="21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43"/>
      <c r="B2239" s="21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43"/>
      <c r="B2240" s="21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43"/>
      <c r="B2241" s="21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43"/>
      <c r="B2242" s="21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43"/>
      <c r="B2243" s="21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43"/>
      <c r="B2244" s="21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43"/>
      <c r="B2245" s="21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43"/>
      <c r="B2246" s="21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43"/>
      <c r="B2247" s="21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43"/>
      <c r="B2248" s="21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43"/>
      <c r="B2249" s="21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43"/>
      <c r="B2250" s="21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43"/>
      <c r="B2251" s="21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43"/>
      <c r="B2252" s="21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43"/>
      <c r="B2253" s="21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43"/>
      <c r="B2254" s="21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43"/>
      <c r="B2255" s="21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43"/>
      <c r="B2256" s="21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43"/>
      <c r="B2257" s="21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43"/>
      <c r="B2258" s="21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43"/>
      <c r="B2259" s="21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43"/>
      <c r="B2260" s="21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43"/>
      <c r="B2261" s="21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43"/>
      <c r="B2262" s="21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43"/>
      <c r="B2263" s="21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43"/>
      <c r="B2264" s="21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43"/>
      <c r="B2265" s="21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43"/>
      <c r="B2266" s="21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43"/>
      <c r="B2267" s="21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43"/>
      <c r="B2268" s="21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43"/>
      <c r="B2269" s="21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43"/>
      <c r="B2270" s="21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43"/>
      <c r="B2271" s="21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43"/>
      <c r="B2272" s="21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43"/>
      <c r="B2273" s="21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43"/>
      <c r="B2274" s="21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43"/>
      <c r="B2275" s="21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43"/>
      <c r="B2276" s="21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43"/>
      <c r="B2277" s="21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43"/>
      <c r="B2278" s="21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43"/>
      <c r="B2279" s="21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43"/>
      <c r="B2280" s="21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43"/>
      <c r="B2281" s="21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43"/>
      <c r="B2282" s="21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43"/>
      <c r="B2283" s="21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43"/>
      <c r="B2284" s="21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43"/>
      <c r="B2285" s="21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43"/>
      <c r="B2286" s="21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43"/>
      <c r="B2287" s="21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43"/>
      <c r="B2288" s="21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43"/>
      <c r="B2289" s="21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43"/>
      <c r="B2290" s="21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43"/>
      <c r="B2291" s="21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43"/>
      <c r="B2292" s="21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43"/>
      <c r="B2293" s="21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43"/>
      <c r="B2294" s="21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43"/>
      <c r="B2295" s="21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43"/>
      <c r="B2296" s="21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43"/>
      <c r="B2297" s="21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43"/>
      <c r="B2298" s="21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43"/>
      <c r="B2299" s="21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43"/>
      <c r="B2300" s="21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43"/>
      <c r="B2301" s="21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43"/>
      <c r="B2302" s="21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43"/>
      <c r="B2303" s="21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43"/>
      <c r="B2304" s="21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43"/>
      <c r="B2305" s="21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43"/>
      <c r="B2306" s="21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43"/>
      <c r="B2307" s="21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43"/>
      <c r="B2308" s="21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43"/>
      <c r="B2309" s="21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43"/>
      <c r="B2310" s="21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43"/>
      <c r="B2311" s="21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43"/>
      <c r="B2312" s="21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43"/>
      <c r="B2313" s="21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43"/>
      <c r="B2314" s="21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43"/>
      <c r="B2315" s="21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43"/>
      <c r="B2316" s="21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43"/>
      <c r="B2317" s="21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43"/>
      <c r="B2318" s="21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43"/>
      <c r="B2319" s="21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43"/>
      <c r="B2320" s="21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43"/>
      <c r="B2321" s="21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43"/>
      <c r="B2322" s="21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43"/>
      <c r="B2323" s="21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43"/>
      <c r="B2324" s="21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43"/>
      <c r="B2325" s="21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43"/>
      <c r="B2326" s="21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43"/>
      <c r="B2327" s="21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43"/>
      <c r="B2328" s="21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43"/>
      <c r="B2329" s="21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43"/>
      <c r="B2330" s="21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43"/>
      <c r="B2331" s="21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43"/>
      <c r="B2332" s="21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43"/>
      <c r="B2333" s="21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43"/>
      <c r="B2334" s="21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43"/>
      <c r="B2335" s="21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43"/>
      <c r="B2336" s="21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43"/>
      <c r="B2337" s="21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43"/>
      <c r="B2338" s="21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43"/>
      <c r="B2339" s="21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43"/>
      <c r="B2340" s="21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43"/>
      <c r="B2341" s="21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43"/>
      <c r="B2342" s="21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43"/>
      <c r="B2343" s="21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43"/>
      <c r="B2344" s="21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43"/>
      <c r="B2345" s="21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43"/>
      <c r="B2346" s="21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43"/>
      <c r="B2347" s="21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43"/>
      <c r="B2348" s="21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43"/>
      <c r="B2349" s="21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43"/>
      <c r="B2350" s="21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43"/>
      <c r="B2351" s="21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43"/>
      <c r="B2352" s="21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43"/>
      <c r="B2353" s="21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43"/>
      <c r="B2354" s="21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43"/>
      <c r="B2355" s="21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43"/>
      <c r="B2356" s="21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43"/>
      <c r="B2357" s="21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43"/>
      <c r="B2358" s="21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43"/>
      <c r="B2359" s="21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43"/>
      <c r="B2360" s="21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43"/>
      <c r="B2361" s="21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43"/>
      <c r="B2362" s="21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43"/>
      <c r="B2363" s="21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43"/>
      <c r="B2364" s="21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43"/>
      <c r="B2365" s="21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43"/>
      <c r="B2366" s="21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43"/>
      <c r="B2367" s="21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43"/>
      <c r="B2368" s="21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43"/>
      <c r="B2369" s="21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43"/>
      <c r="B2370" s="21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43"/>
      <c r="B2371" s="21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43"/>
      <c r="B2372" s="21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43"/>
      <c r="B2373" s="21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43"/>
      <c r="B2374" s="21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43"/>
      <c r="B2375" s="21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43"/>
      <c r="B2376" s="21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43"/>
      <c r="B2377" s="21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43"/>
      <c r="B2378" s="21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43"/>
      <c r="B2379" s="21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43"/>
      <c r="B2380" s="21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43"/>
      <c r="B2381" s="21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43"/>
      <c r="B2382" s="21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43"/>
      <c r="B2383" s="21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43"/>
      <c r="B2384" s="21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43"/>
      <c r="B2385" s="21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43"/>
      <c r="B2386" s="21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43"/>
      <c r="B2387" s="21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43"/>
      <c r="B2388" s="21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43"/>
      <c r="B2389" s="21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43"/>
      <c r="B2390" s="21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43"/>
      <c r="B2391" s="21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43"/>
      <c r="B2392" s="21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43"/>
      <c r="B2393" s="21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43"/>
      <c r="B2394" s="21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43"/>
      <c r="B2395" s="21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43"/>
      <c r="B2396" s="21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43"/>
      <c r="B2397" s="21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43"/>
      <c r="B2398" s="21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43"/>
      <c r="B2399" s="21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43"/>
      <c r="B2400" s="21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43"/>
      <c r="B2401" s="21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43"/>
      <c r="B2402" s="21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43"/>
      <c r="B2403" s="21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43"/>
      <c r="B2404" s="21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43"/>
      <c r="B2405" s="21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43"/>
      <c r="B2406" s="21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43"/>
      <c r="B2407" s="21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43"/>
      <c r="B2408" s="21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43"/>
      <c r="B2409" s="21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43"/>
      <c r="B2410" s="21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43"/>
      <c r="B2411" s="21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43"/>
      <c r="B2412" s="21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43"/>
      <c r="B2413" s="21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43"/>
      <c r="B2414" s="21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43"/>
      <c r="B2415" s="21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43"/>
      <c r="B2416" s="21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43"/>
      <c r="B2417" s="21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43"/>
      <c r="B2418" s="21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43"/>
      <c r="B2419" s="21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43"/>
      <c r="B2420" s="21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43"/>
      <c r="B2421" s="21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43"/>
      <c r="B2422" s="21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43"/>
      <c r="B2423" s="21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43"/>
      <c r="B2424" s="21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43"/>
      <c r="B2425" s="21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43"/>
      <c r="B2426" s="21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43"/>
      <c r="B2427" s="21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43"/>
      <c r="B2428" s="21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43"/>
      <c r="B2429" s="21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43"/>
      <c r="B2430" s="21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43"/>
      <c r="B2431" s="21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43"/>
      <c r="B2432" s="21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43"/>
      <c r="B2433" s="21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43"/>
      <c r="B2434" s="21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43"/>
      <c r="B2435" s="21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43"/>
      <c r="B2436" s="21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43"/>
      <c r="B2437" s="21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43"/>
      <c r="B2438" s="21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43"/>
      <c r="B2439" s="21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43"/>
      <c r="B2440" s="21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43"/>
      <c r="B2441" s="21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43"/>
      <c r="B2442" s="21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43"/>
      <c r="B2443" s="21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43"/>
      <c r="B2444" s="21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43"/>
      <c r="B2445" s="21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43"/>
      <c r="B2446" s="21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43"/>
      <c r="B2447" s="21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43"/>
      <c r="B2448" s="21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43"/>
      <c r="B2449" s="21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43"/>
      <c r="B2450" s="21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43"/>
      <c r="B2451" s="21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43"/>
      <c r="B2452" s="21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43"/>
      <c r="B2453" s="21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43"/>
      <c r="B2454" s="21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43"/>
      <c r="B2455" s="21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43"/>
      <c r="B2456" s="21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43"/>
      <c r="B2457" s="21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43"/>
      <c r="B2458" s="21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43"/>
      <c r="B2459" s="21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43"/>
      <c r="B2460" s="21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43"/>
      <c r="B2461" s="21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43"/>
      <c r="B2462" s="21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43"/>
      <c r="B2463" s="21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43"/>
      <c r="B2464" s="21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43"/>
      <c r="B2465" s="21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43"/>
      <c r="B2466" s="21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43"/>
      <c r="B2467" s="21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43"/>
      <c r="B2468" s="21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43"/>
      <c r="B2469" s="21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43"/>
      <c r="B2470" s="21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43"/>
      <c r="B2471" s="21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43"/>
      <c r="B2472" s="21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43"/>
      <c r="B2473" s="21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43"/>
      <c r="B2474" s="21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43"/>
      <c r="B2475" s="21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43"/>
      <c r="B2476" s="21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43"/>
      <c r="B2477" s="21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43"/>
      <c r="B2478" s="21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43"/>
      <c r="B2479" s="21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43"/>
      <c r="B2480" s="21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43"/>
      <c r="B2481" s="21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43"/>
      <c r="B2482" s="21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43"/>
      <c r="B2483" s="21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43"/>
      <c r="B2484" s="21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43"/>
      <c r="B2485" s="21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43"/>
      <c r="B2486" s="21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43"/>
      <c r="B2487" s="21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43"/>
      <c r="B2488" s="21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43"/>
      <c r="B2489" s="21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43"/>
      <c r="B2490" s="21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43"/>
      <c r="B2491" s="21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43"/>
      <c r="B2492" s="21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43"/>
      <c r="B2493" s="21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43"/>
      <c r="B2494" s="21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43"/>
      <c r="B2495" s="21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43"/>
      <c r="B2496" s="21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43"/>
      <c r="B2497" s="21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43"/>
      <c r="B2498" s="21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43"/>
      <c r="B2499" s="21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43"/>
      <c r="B2500" s="21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43"/>
      <c r="B2501" s="21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43"/>
      <c r="B2502" s="21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43"/>
      <c r="B2503" s="21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43"/>
      <c r="B2504" s="21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43"/>
      <c r="B2505" s="21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43"/>
      <c r="B2506" s="21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43"/>
      <c r="B2507" s="21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43"/>
      <c r="B2508" s="21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43"/>
      <c r="B2509" s="21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43"/>
      <c r="B2510" s="21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43"/>
      <c r="B2511" s="21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43"/>
      <c r="B2512" s="21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43"/>
      <c r="B2513" s="21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43"/>
      <c r="B2514" s="21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43"/>
      <c r="B2515" s="21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43"/>
      <c r="B2516" s="21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43"/>
      <c r="B2517" s="21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43"/>
      <c r="B2518" s="21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43"/>
      <c r="B2519" s="21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43"/>
      <c r="B2520" s="21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43"/>
      <c r="B2521" s="21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43"/>
      <c r="B2522" s="21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43"/>
      <c r="B2523" s="21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43"/>
      <c r="B2524" s="21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43"/>
      <c r="B2525" s="21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43"/>
      <c r="B2526" s="21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43"/>
      <c r="B2527" s="21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43"/>
      <c r="B2528" s="21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43"/>
      <c r="B2529" s="21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43"/>
      <c r="B2530" s="21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43"/>
      <c r="B2531" s="21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43"/>
      <c r="B2532" s="21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43"/>
      <c r="B2533" s="21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43"/>
      <c r="B2534" s="21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43"/>
      <c r="B2535" s="21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43"/>
      <c r="B2536" s="21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43"/>
      <c r="B2537" s="21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43"/>
      <c r="B2538" s="21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43"/>
      <c r="B2539" s="21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43"/>
      <c r="B2540" s="21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43"/>
      <c r="B2541" s="21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43"/>
      <c r="B2542" s="21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43"/>
      <c r="B2543" s="21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43"/>
      <c r="B2544" s="21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43"/>
      <c r="B2545" s="21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43"/>
      <c r="B2546" s="21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43"/>
      <c r="B2547" s="21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43"/>
      <c r="B2548" s="21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43"/>
      <c r="B2549" s="21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43"/>
      <c r="B2550" s="21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43"/>
      <c r="B2551" s="21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43"/>
      <c r="B2552" s="21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43"/>
      <c r="B2553" s="21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43"/>
      <c r="B2554" s="21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43"/>
      <c r="B2555" s="21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43"/>
      <c r="B2556" s="21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43"/>
      <c r="B2557" s="21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43"/>
      <c r="B2558" s="21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43"/>
      <c r="B2559" s="21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43"/>
      <c r="B2560" s="21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43"/>
      <c r="B2561" s="21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43"/>
      <c r="B2562" s="21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43"/>
      <c r="B2563" s="21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43"/>
      <c r="B2564" s="21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43"/>
      <c r="B2565" s="21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43"/>
      <c r="B2566" s="21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43"/>
      <c r="B2567" s="21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43"/>
      <c r="B2568" s="21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43"/>
      <c r="B2569" s="21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43"/>
      <c r="B2570" s="21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43"/>
      <c r="B2571" s="21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43"/>
      <c r="B2572" s="21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43"/>
      <c r="B2573" s="21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43"/>
      <c r="B2574" s="21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43"/>
      <c r="B2575" s="21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43"/>
      <c r="B2576" s="21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43"/>
      <c r="B2577" s="21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43"/>
      <c r="B2578" s="21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43"/>
      <c r="B2579" s="21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43"/>
      <c r="B2580" s="21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43"/>
      <c r="B2581" s="21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43"/>
      <c r="B2582" s="21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43"/>
      <c r="B2583" s="21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43"/>
      <c r="B2584" s="21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43"/>
      <c r="B2585" s="21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43"/>
      <c r="B2586" s="21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43"/>
      <c r="B2587" s="21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43"/>
      <c r="B2588" s="21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43"/>
      <c r="B2589" s="21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43"/>
      <c r="B2590" s="21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43"/>
      <c r="B2591" s="21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43"/>
      <c r="B2592" s="21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43"/>
      <c r="B2593" s="21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43"/>
      <c r="B2594" s="21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43"/>
      <c r="B2595" s="21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43"/>
      <c r="B2596" s="21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43"/>
      <c r="B2597" s="21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43"/>
      <c r="B2598" s="21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43"/>
      <c r="B2599" s="21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43"/>
      <c r="B2600" s="21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43"/>
      <c r="B2601" s="21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43"/>
      <c r="B2602" s="21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43"/>
      <c r="B2603" s="21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43"/>
      <c r="B2604" s="21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43"/>
      <c r="B2605" s="21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43"/>
      <c r="B2606" s="21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43"/>
      <c r="B2607" s="21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43"/>
      <c r="B2608" s="21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43"/>
      <c r="B2609" s="21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43"/>
      <c r="B2610" s="21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43"/>
      <c r="B2611" s="21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43"/>
      <c r="B2612" s="21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43"/>
      <c r="B2613" s="21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43"/>
      <c r="B2614" s="21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43"/>
      <c r="B2615" s="21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43"/>
      <c r="B2616" s="21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43"/>
      <c r="B2617" s="21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43"/>
      <c r="B2618" s="21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43"/>
      <c r="B2619" s="21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43"/>
      <c r="B2620" s="21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43"/>
      <c r="B2621" s="21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43"/>
      <c r="B2622" s="21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43"/>
      <c r="B2623" s="21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43"/>
      <c r="B2624" s="21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43"/>
      <c r="B2625" s="21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43"/>
      <c r="B2626" s="21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43"/>
      <c r="B2627" s="21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43"/>
      <c r="B2628" s="21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43"/>
      <c r="B2629" s="21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43"/>
      <c r="B2630" s="21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43"/>
      <c r="B2631" s="21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43"/>
      <c r="B2632" s="21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43"/>
      <c r="B2633" s="21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43"/>
      <c r="B2634" s="21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43"/>
      <c r="B2635" s="21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43"/>
      <c r="B2636" s="21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43"/>
      <c r="B2637" s="21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43"/>
      <c r="B2638" s="21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43"/>
      <c r="B2639" s="21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43"/>
      <c r="B2640" s="21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43"/>
      <c r="B2641" s="21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43"/>
      <c r="B2642" s="21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43"/>
      <c r="B2643" s="21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43"/>
      <c r="B2644" s="21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43"/>
      <c r="B2645" s="21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43"/>
      <c r="B2646" s="21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43"/>
      <c r="B2647" s="21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43"/>
      <c r="B2648" s="21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43"/>
      <c r="B2649" s="21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43"/>
      <c r="B2650" s="21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43"/>
      <c r="B2651" s="21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43"/>
      <c r="B2652" s="21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43"/>
      <c r="B2653" s="21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43"/>
      <c r="B2654" s="21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43"/>
      <c r="B2655" s="21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43"/>
      <c r="B2656" s="21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43"/>
      <c r="B2657" s="21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43"/>
      <c r="B2658" s="21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43"/>
      <c r="B2659" s="21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43"/>
      <c r="B2660" s="21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43"/>
      <c r="B2661" s="21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43"/>
      <c r="B2662" s="21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43"/>
      <c r="B2663" s="21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43"/>
      <c r="B2664" s="21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43"/>
      <c r="B2665" s="21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43"/>
      <c r="B2666" s="21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43"/>
      <c r="B2667" s="21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43"/>
      <c r="B2668" s="21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43"/>
      <c r="B2669" s="21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43"/>
      <c r="B2670" s="21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43"/>
      <c r="B2671" s="21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43"/>
      <c r="B2672" s="21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43"/>
      <c r="B2673" s="21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43"/>
      <c r="B2674" s="21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43"/>
      <c r="B2675" s="21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43"/>
      <c r="B2676" s="21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43"/>
      <c r="B2677" s="21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43"/>
      <c r="B2678" s="21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43"/>
      <c r="B2679" s="21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43"/>
      <c r="B2680" s="21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43"/>
      <c r="B2681" s="21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43"/>
      <c r="B2682" s="21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43"/>
      <c r="B2683" s="21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43"/>
      <c r="B2684" s="21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43"/>
      <c r="B2685" s="21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43"/>
      <c r="B2686" s="21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43"/>
      <c r="B2687" s="21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43"/>
      <c r="B2688" s="21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43"/>
      <c r="B2689" s="21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43"/>
      <c r="B2690" s="21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43"/>
      <c r="B2691" s="21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43"/>
      <c r="B2692" s="21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43"/>
      <c r="B2693" s="21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43"/>
      <c r="B2694" s="21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43"/>
      <c r="B2695" s="21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43"/>
      <c r="B2696" s="21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43"/>
      <c r="B2697" s="21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43"/>
      <c r="B2698" s="21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43"/>
      <c r="B2699" s="21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43"/>
      <c r="B2700" s="21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43"/>
      <c r="B2701" s="21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43"/>
      <c r="B2702" s="21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43"/>
      <c r="B2703" s="21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43"/>
      <c r="B2704" s="21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43"/>
      <c r="B2705" s="21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43"/>
      <c r="B2706" s="21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43"/>
      <c r="B2707" s="21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43"/>
      <c r="B2708" s="21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43"/>
      <c r="B2709" s="21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43"/>
      <c r="B2710" s="21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43"/>
      <c r="B2711" s="21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43"/>
      <c r="B2712" s="21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43"/>
      <c r="B2713" s="21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43"/>
      <c r="B2714" s="21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43"/>
      <c r="B2715" s="21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43"/>
      <c r="B2716" s="21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43"/>
      <c r="B2717" s="21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43"/>
      <c r="B2718" s="21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43"/>
      <c r="B2719" s="21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43"/>
      <c r="B2720" s="21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43"/>
      <c r="B2721" s="21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43"/>
      <c r="B2722" s="21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43"/>
      <c r="B2723" s="21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43"/>
      <c r="B2724" s="21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43"/>
      <c r="B2725" s="21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43"/>
      <c r="B2726" s="21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43"/>
      <c r="B2727" s="21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43"/>
      <c r="B2728" s="21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43"/>
      <c r="B2729" s="21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43"/>
      <c r="B2730" s="21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43"/>
      <c r="B2731" s="21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43"/>
      <c r="B2732" s="21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43"/>
      <c r="B2733" s="21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43"/>
      <c r="B2734" s="21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43"/>
      <c r="B2735" s="21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43"/>
      <c r="B2736" s="21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43"/>
      <c r="B2737" s="21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43"/>
      <c r="B2738" s="21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43"/>
      <c r="B2739" s="21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43"/>
      <c r="B2740" s="21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43"/>
      <c r="B2741" s="21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43"/>
      <c r="B2742" s="21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43"/>
      <c r="B2743" s="21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43"/>
      <c r="B2744" s="21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43"/>
      <c r="B2745" s="21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43"/>
      <c r="B2746" s="21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43"/>
      <c r="B2747" s="21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43"/>
      <c r="B2748" s="21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43"/>
      <c r="B2749" s="21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43"/>
      <c r="B2750" s="21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43"/>
      <c r="B2751" s="21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43"/>
      <c r="B2752" s="21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43"/>
      <c r="B2753" s="21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43"/>
      <c r="B2754" s="21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43"/>
      <c r="B2755" s="21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43"/>
      <c r="B2756" s="21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43"/>
      <c r="B2757" s="21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43"/>
      <c r="B2758" s="21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43"/>
      <c r="B2759" s="21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43"/>
      <c r="B2760" s="21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43"/>
      <c r="B2761" s="21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43"/>
      <c r="B2762" s="21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43"/>
      <c r="B2763" s="21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43"/>
      <c r="B2764" s="21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43"/>
      <c r="B2765" s="21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43"/>
      <c r="B2766" s="21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43"/>
      <c r="B2767" s="21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43"/>
      <c r="B2768" s="21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43"/>
      <c r="B2769" s="21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43"/>
      <c r="B2770" s="21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43"/>
      <c r="B2771" s="21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43"/>
      <c r="B2772" s="21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43"/>
      <c r="B2773" s="21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43"/>
      <c r="B2774" s="21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43"/>
      <c r="B2775" s="21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43"/>
      <c r="B2776" s="21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43"/>
      <c r="B2777" s="21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43"/>
      <c r="B2778" s="21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43"/>
      <c r="B2779" s="21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43"/>
      <c r="B2780" s="21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43"/>
      <c r="B2781" s="21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43"/>
      <c r="B2782" s="21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43"/>
      <c r="B2783" s="21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43"/>
      <c r="B2784" s="21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43"/>
      <c r="B2785" s="21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43"/>
      <c r="B2786" s="21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43"/>
      <c r="B2787" s="21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43"/>
      <c r="B2788" s="21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43"/>
      <c r="B2789" s="21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43"/>
      <c r="B2790" s="21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43"/>
      <c r="B2791" s="21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43"/>
      <c r="B2792" s="21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43"/>
      <c r="B2793" s="21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43"/>
      <c r="B2794" s="21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43"/>
      <c r="B2795" s="21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43"/>
      <c r="B2796" s="21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43"/>
      <c r="B2797" s="21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43"/>
      <c r="B2798" s="21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43"/>
      <c r="B2799" s="21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43"/>
      <c r="B2800" s="21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43"/>
      <c r="B2801" s="21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43"/>
      <c r="B2802" s="21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43"/>
      <c r="B2803" s="21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43"/>
      <c r="B2804" s="21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43"/>
      <c r="B2805" s="21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43"/>
      <c r="B2806" s="21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43"/>
      <c r="B2807" s="21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43"/>
      <c r="B2808" s="21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43"/>
      <c r="B2809" s="21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43"/>
      <c r="B2810" s="21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43"/>
      <c r="B2811" s="21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43"/>
      <c r="B2812" s="21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43"/>
      <c r="B2813" s="21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43"/>
      <c r="B2814" s="21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43"/>
      <c r="B2815" s="21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43"/>
      <c r="B2816" s="21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43"/>
      <c r="B2817" s="21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43"/>
      <c r="B2818" s="21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43"/>
      <c r="B2819" s="21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43"/>
      <c r="B2820" s="21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43"/>
      <c r="B2821" s="21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43"/>
      <c r="B2822" s="21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43"/>
      <c r="B2823" s="21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43"/>
      <c r="B2824" s="21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43"/>
      <c r="B2825" s="21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43"/>
      <c r="B2826" s="21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43"/>
      <c r="B2827" s="21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43"/>
      <c r="B2828" s="21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43"/>
      <c r="B2829" s="21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43"/>
      <c r="B2830" s="21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43"/>
      <c r="B2831" s="21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43"/>
      <c r="B2832" s="21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43"/>
      <c r="B2833" s="21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43"/>
      <c r="B2834" s="21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43"/>
      <c r="B2835" s="21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43"/>
      <c r="B2836" s="21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43"/>
      <c r="B2837" s="21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43"/>
      <c r="B2838" s="21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43"/>
      <c r="B2839" s="21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43"/>
      <c r="B2840" s="21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43"/>
      <c r="B2841" s="21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43"/>
      <c r="B2842" s="21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43"/>
      <c r="B2843" s="21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43"/>
      <c r="B2844" s="21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43"/>
      <c r="B2845" s="21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43"/>
      <c r="B2846" s="21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43"/>
      <c r="B2847" s="21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43"/>
      <c r="B2848" s="21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43"/>
      <c r="B2849" s="21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43"/>
      <c r="B2850" s="21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43"/>
      <c r="B2851" s="21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43"/>
      <c r="B2852" s="21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43"/>
      <c r="B2853" s="21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43"/>
      <c r="B2854" s="21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43"/>
      <c r="B2855" s="21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43"/>
      <c r="B2856" s="21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43"/>
      <c r="B2857" s="21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43"/>
      <c r="B2858" s="21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43"/>
      <c r="B2859" s="21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43"/>
      <c r="B2860" s="21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43"/>
      <c r="B2861" s="21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43"/>
      <c r="B2862" s="21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43"/>
      <c r="B2863" s="21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43"/>
      <c r="B2864" s="21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43"/>
      <c r="B2865" s="21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43"/>
      <c r="B2866" s="21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43"/>
      <c r="B2867" s="21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43"/>
      <c r="B2868" s="21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43"/>
      <c r="B2869" s="21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43"/>
      <c r="B2870" s="21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43"/>
      <c r="B2871" s="21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43"/>
      <c r="B2872" s="21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43"/>
      <c r="B2873" s="21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43"/>
      <c r="B2874" s="21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43"/>
      <c r="B2875" s="21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43"/>
      <c r="B2876" s="21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43"/>
      <c r="B2877" s="21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43"/>
      <c r="B2878" s="21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43"/>
      <c r="B2879" s="21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43"/>
      <c r="B2880" s="21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43"/>
      <c r="B2881" s="21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43"/>
      <c r="B2882" s="21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43"/>
      <c r="B2883" s="21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43"/>
      <c r="B2884" s="21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43"/>
      <c r="B2885" s="21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43"/>
      <c r="B2886" s="21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43"/>
      <c r="B2887" s="21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43"/>
      <c r="B2888" s="21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43"/>
      <c r="B2889" s="21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43"/>
      <c r="B2890" s="21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43"/>
      <c r="B2891" s="21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43"/>
      <c r="B2892" s="21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43"/>
      <c r="B2893" s="21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43"/>
      <c r="B2894" s="21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43"/>
      <c r="B2895" s="21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43"/>
      <c r="B2896" s="21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43"/>
      <c r="B2897" s="21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43"/>
      <c r="B2898" s="21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43"/>
      <c r="B2899" s="21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43"/>
      <c r="B2900" s="21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43"/>
      <c r="B2901" s="21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43"/>
      <c r="B2902" s="21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43"/>
      <c r="B2903" s="21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43"/>
      <c r="B2904" s="21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43"/>
      <c r="B2905" s="21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43"/>
      <c r="B2906" s="21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43"/>
      <c r="B2907" s="21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43"/>
      <c r="B2908" s="21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43"/>
      <c r="B2909" s="21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43"/>
      <c r="B2910" s="21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43"/>
      <c r="B2911" s="21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43"/>
      <c r="B2912" s="21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43"/>
      <c r="B2913" s="21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43"/>
      <c r="B2914" s="21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43"/>
      <c r="B2915" s="21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43"/>
      <c r="B2916" s="21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43"/>
      <c r="B2917" s="21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43"/>
      <c r="B2918" s="21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43"/>
      <c r="B2919" s="21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43"/>
      <c r="B2920" s="21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43"/>
      <c r="B2921" s="21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43"/>
      <c r="B2922" s="21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43"/>
      <c r="B2923" s="21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43"/>
      <c r="B2924" s="21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43"/>
      <c r="B2925" s="21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43"/>
      <c r="B2926" s="21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43"/>
      <c r="B2927" s="21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43"/>
      <c r="B2928" s="21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43"/>
      <c r="B2929" s="21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43"/>
      <c r="B2930" s="21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43"/>
      <c r="B2931" s="21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43"/>
      <c r="B2932" s="21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43"/>
      <c r="B2933" s="21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43"/>
      <c r="B2934" s="21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43"/>
      <c r="B2935" s="21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43"/>
      <c r="B2936" s="21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43"/>
      <c r="B2937" s="21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43"/>
      <c r="B2938" s="21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43"/>
      <c r="B2939" s="21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43"/>
      <c r="B2940" s="21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43"/>
      <c r="B2941" s="21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43"/>
      <c r="B2942" s="21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43"/>
      <c r="B2943" s="21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43"/>
      <c r="B2944" s="21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43"/>
      <c r="B2945" s="21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43"/>
      <c r="B2946" s="21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43"/>
      <c r="B2947" s="21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43"/>
      <c r="B2948" s="21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43"/>
      <c r="B2949" s="21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43"/>
      <c r="B2950" s="21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43"/>
      <c r="B2951" s="21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43"/>
      <c r="B2952" s="21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43"/>
      <c r="B2953" s="21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43"/>
      <c r="B2954" s="21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43"/>
      <c r="B2955" s="21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43"/>
      <c r="B2956" s="21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43"/>
      <c r="B2957" s="21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43"/>
      <c r="B2958" s="21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43"/>
      <c r="B2959" s="21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43"/>
      <c r="B2960" s="21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43"/>
      <c r="B2961" s="21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43"/>
      <c r="B2962" s="21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43"/>
      <c r="B2963" s="21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43"/>
      <c r="B2964" s="21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43"/>
      <c r="B2965" s="21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43"/>
      <c r="B2966" s="21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43"/>
      <c r="B2967" s="21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43"/>
      <c r="B2968" s="21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43"/>
      <c r="B2969" s="21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43"/>
      <c r="B2970" s="21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43"/>
      <c r="B2971" s="21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43"/>
      <c r="B2972" s="21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43"/>
      <c r="B2973" s="21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43"/>
      <c r="B2974" s="21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43"/>
      <c r="B2975" s="21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43"/>
      <c r="B2976" s="21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43"/>
      <c r="B2977" s="21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43"/>
      <c r="B2978" s="21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43"/>
      <c r="B2979" s="21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43"/>
      <c r="B2980" s="21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43"/>
      <c r="B2981" s="21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43"/>
      <c r="B2982" s="21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43"/>
      <c r="B2983" s="21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43"/>
      <c r="B2984" s="21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43"/>
      <c r="B2985" s="21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43"/>
      <c r="B2986" s="21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43"/>
      <c r="B2987" s="21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43"/>
      <c r="B2988" s="21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43"/>
      <c r="B2989" s="21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43"/>
      <c r="B2990" s="21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43"/>
      <c r="B2991" s="21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43"/>
      <c r="B2992" s="21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43"/>
      <c r="B2993" s="21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43"/>
      <c r="B2994" s="21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43"/>
      <c r="B2995" s="21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43"/>
      <c r="B2996" s="21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43"/>
      <c r="B2997" s="21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43"/>
      <c r="B2998" s="21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43"/>
      <c r="B2999" s="21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43"/>
      <c r="B3000" s="21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43"/>
      <c r="B3001" s="21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43"/>
      <c r="B3002" s="21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43"/>
      <c r="B3003" s="21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43"/>
      <c r="B3004" s="21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43"/>
      <c r="B3005" s="21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43"/>
      <c r="B3006" s="21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43"/>
      <c r="B3007" s="21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43"/>
      <c r="B3008" s="21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43"/>
      <c r="B3009" s="21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43"/>
      <c r="B3010" s="21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43"/>
      <c r="B3011" s="21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43"/>
      <c r="B3012" s="21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43"/>
      <c r="B3013" s="21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43"/>
      <c r="B3014" s="21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43"/>
      <c r="B3015" s="21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43"/>
      <c r="B3016" s="21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43"/>
      <c r="B3017" s="21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43"/>
      <c r="B3018" s="21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43"/>
      <c r="B3019" s="21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43"/>
      <c r="B3020" s="21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43"/>
      <c r="B3021" s="21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43"/>
      <c r="B3022" s="21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43"/>
      <c r="B3023" s="21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43"/>
      <c r="B3024" s="21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43"/>
      <c r="B3025" s="21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43"/>
      <c r="B3026" s="21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43"/>
      <c r="B3027" s="21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43"/>
      <c r="B3028" s="21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43"/>
      <c r="B3029" s="21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43"/>
      <c r="B3030" s="21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43"/>
      <c r="B3031" s="21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43"/>
      <c r="B3032" s="21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43"/>
      <c r="B3033" s="21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43"/>
      <c r="B3034" s="21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43"/>
      <c r="B3035" s="21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43"/>
      <c r="B3036" s="21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43"/>
      <c r="B3037" s="21"/>
      <c r="F3037" s="4"/>
      <c r="G3037" s="4"/>
      <c r="H3037" s="4"/>
      <c r="I3037" s="4"/>
      <c r="J3037" s="4"/>
      <c r="K3037" s="4"/>
      <c r="L3037" s="4"/>
      <c r="M3037" s="4"/>
    </row>
    <row r="3038" spans="1:13" x14ac:dyDescent="0.2">
      <c r="A3038" s="43"/>
      <c r="B3038" s="21"/>
      <c r="F3038" s="4"/>
      <c r="G3038" s="4"/>
      <c r="H3038" s="4"/>
      <c r="I3038" s="4"/>
      <c r="J3038" s="4"/>
      <c r="K3038" s="4"/>
      <c r="L3038" s="4"/>
      <c r="M3038" s="4"/>
    </row>
    <row r="3039" spans="1:13" x14ac:dyDescent="0.2">
      <c r="A3039" s="43"/>
      <c r="B3039" s="21"/>
      <c r="F3039" s="4"/>
      <c r="G3039" s="4"/>
      <c r="H3039" s="4"/>
      <c r="I3039" s="4"/>
      <c r="J3039" s="4"/>
      <c r="K3039" s="4"/>
      <c r="L3039" s="4"/>
      <c r="M3039" s="4"/>
    </row>
  </sheetData>
  <mergeCells count="45">
    <mergeCell ref="A48:G48"/>
    <mergeCell ref="A49:G49"/>
    <mergeCell ref="A50:G50"/>
    <mergeCell ref="A51:G51"/>
    <mergeCell ref="A40:G40"/>
    <mergeCell ref="A41:G41"/>
    <mergeCell ref="A42:G42"/>
    <mergeCell ref="A43:G43"/>
    <mergeCell ref="A44:G44"/>
    <mergeCell ref="A45:G45"/>
    <mergeCell ref="D11:E11"/>
    <mergeCell ref="D12:E12"/>
    <mergeCell ref="D13:E13"/>
    <mergeCell ref="A46:G46"/>
    <mergeCell ref="A47:G47"/>
    <mergeCell ref="A34:G34"/>
    <mergeCell ref="A35:G35"/>
    <mergeCell ref="A36:G36"/>
    <mergeCell ref="A37:G37"/>
    <mergeCell ref="A38:G38"/>
    <mergeCell ref="A39:G39"/>
    <mergeCell ref="A33:G33"/>
    <mergeCell ref="A32:G32"/>
    <mergeCell ref="A20:M20"/>
    <mergeCell ref="A23:M23"/>
    <mergeCell ref="H16:K16"/>
    <mergeCell ref="A61:M61"/>
    <mergeCell ref="A62:M62"/>
    <mergeCell ref="A58:M58"/>
    <mergeCell ref="A59:M59"/>
    <mergeCell ref="A52:G52"/>
    <mergeCell ref="A53:G53"/>
    <mergeCell ref="A54:G54"/>
    <mergeCell ref="A55:G55"/>
    <mergeCell ref="A56:G56"/>
    <mergeCell ref="L16:M17"/>
    <mergeCell ref="H17:H18"/>
    <mergeCell ref="I17:I18"/>
    <mergeCell ref="K17:K18"/>
    <mergeCell ref="A16:A18"/>
    <mergeCell ref="B16:B18"/>
    <mergeCell ref="C16:C18"/>
    <mergeCell ref="D16:D18"/>
    <mergeCell ref="E16:G16"/>
    <mergeCell ref="G17:G18"/>
  </mergeCells>
  <pageMargins left="0.7" right="0.7" top="0.75" bottom="0.75" header="0.3" footer="0.3"/>
  <pageSetup paperSize="9" scale="8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view="pageBreakPreview" topLeftCell="A19" zoomScaleNormal="100" zoomScaleSheetLayoutView="100" workbookViewId="0">
      <selection activeCell="A29" sqref="A29"/>
    </sheetView>
  </sheetViews>
  <sheetFormatPr defaultRowHeight="15" x14ac:dyDescent="0.25"/>
  <cols>
    <col min="1" max="1" width="4.42578125" style="72" customWidth="1"/>
    <col min="2" max="2" width="14.42578125" style="72" customWidth="1"/>
    <col min="3" max="3" width="49.28515625" style="74" customWidth="1"/>
    <col min="4" max="4" width="10.7109375" style="72" customWidth="1"/>
    <col min="5" max="5" width="11" style="73" customWidth="1"/>
    <col min="6" max="6" width="20.5703125" style="72" customWidth="1"/>
    <col min="7" max="16384" width="9.140625" style="72"/>
  </cols>
  <sheetData>
    <row r="1" spans="1:14" s="61" customFormat="1" ht="21.75" customHeight="1" x14ac:dyDescent="0.25">
      <c r="C1" s="62"/>
      <c r="D1" s="111"/>
      <c r="E1" s="111"/>
      <c r="F1" s="111"/>
    </row>
    <row r="2" spans="1:14" s="61" customFormat="1" ht="62.25" customHeight="1" x14ac:dyDescent="0.25">
      <c r="C2" s="62"/>
      <c r="D2" s="112"/>
      <c r="E2" s="112"/>
      <c r="F2" s="112"/>
    </row>
    <row r="3" spans="1:14" s="61" customFormat="1" ht="29.25" customHeight="1" x14ac:dyDescent="0.25">
      <c r="C3" s="62"/>
      <c r="D3" s="63"/>
      <c r="E3" s="64"/>
      <c r="G3" s="64"/>
      <c r="K3" s="64"/>
      <c r="L3" s="64"/>
      <c r="M3" s="64"/>
      <c r="N3" s="64"/>
    </row>
    <row r="4" spans="1:14" s="61" customFormat="1" ht="15.75" x14ac:dyDescent="0.25">
      <c r="C4" s="62"/>
      <c r="D4" s="86"/>
      <c r="E4" s="64"/>
      <c r="F4" s="64"/>
      <c r="G4" s="64"/>
      <c r="K4" s="64"/>
      <c r="L4" s="64"/>
      <c r="M4" s="64"/>
      <c r="N4" s="64"/>
    </row>
    <row r="5" spans="1:14" s="75" customFormat="1" ht="16.5" customHeight="1" x14ac:dyDescent="0.25">
      <c r="C5" s="85" t="s">
        <v>60</v>
      </c>
      <c r="E5" s="84"/>
      <c r="F5" s="83"/>
      <c r="G5" s="83"/>
      <c r="H5" s="83"/>
      <c r="I5" s="83"/>
      <c r="J5" s="83"/>
      <c r="K5" s="83"/>
      <c r="L5" s="83"/>
      <c r="M5" s="83"/>
      <c r="N5" s="83"/>
    </row>
    <row r="6" spans="1:14" s="75" customFormat="1" ht="19.5" customHeight="1" x14ac:dyDescent="0.25">
      <c r="A6" s="113" t="s">
        <v>118</v>
      </c>
      <c r="B6" s="114"/>
      <c r="C6" s="114"/>
      <c r="D6" s="114"/>
      <c r="E6" s="114"/>
      <c r="F6" s="114"/>
    </row>
    <row r="7" spans="1:14" s="82" customFormat="1" ht="29.25" customHeight="1" x14ac:dyDescent="0.2">
      <c r="A7" s="115" t="s">
        <v>61</v>
      </c>
      <c r="B7" s="115"/>
      <c r="C7" s="115"/>
      <c r="D7" s="115"/>
      <c r="E7" s="115"/>
      <c r="F7" s="115"/>
    </row>
    <row r="8" spans="1:14" s="82" customFormat="1" ht="19.5" customHeight="1" x14ac:dyDescent="0.2">
      <c r="A8" s="110" t="s">
        <v>62</v>
      </c>
      <c r="B8" s="110"/>
      <c r="C8" s="110"/>
      <c r="D8" s="110"/>
      <c r="E8" s="110"/>
      <c r="F8" s="110"/>
    </row>
    <row r="9" spans="1:14" s="82" customFormat="1" ht="19.5" customHeight="1" x14ac:dyDescent="0.2">
      <c r="A9" s="110" t="s">
        <v>83</v>
      </c>
      <c r="B9" s="110"/>
      <c r="C9" s="110"/>
      <c r="D9" s="110"/>
      <c r="E9" s="110"/>
      <c r="F9" s="110"/>
    </row>
    <row r="10" spans="1:14" s="75" customFormat="1" ht="24" customHeight="1" x14ac:dyDescent="0.25">
      <c r="A10" s="119" t="s">
        <v>63</v>
      </c>
      <c r="B10" s="119" t="s">
        <v>64</v>
      </c>
      <c r="C10" s="116" t="s">
        <v>65</v>
      </c>
      <c r="D10" s="117"/>
      <c r="E10" s="118"/>
      <c r="F10" s="119" t="s">
        <v>66</v>
      </c>
    </row>
    <row r="11" spans="1:14" s="75" customFormat="1" ht="23.25" customHeight="1" x14ac:dyDescent="0.25">
      <c r="A11" s="120"/>
      <c r="B11" s="120"/>
      <c r="C11" s="79" t="s">
        <v>67</v>
      </c>
      <c r="D11" s="79" t="s">
        <v>68</v>
      </c>
      <c r="E11" s="89" t="s">
        <v>69</v>
      </c>
      <c r="F11" s="120"/>
    </row>
    <row r="12" spans="1:14" s="80" customFormat="1" ht="15.75" x14ac:dyDescent="0.25">
      <c r="A12" s="81">
        <v>1</v>
      </c>
      <c r="B12" s="81">
        <v>2</v>
      </c>
      <c r="C12" s="81">
        <v>3</v>
      </c>
      <c r="D12" s="81">
        <v>4</v>
      </c>
      <c r="E12" s="81">
        <v>5</v>
      </c>
      <c r="F12" s="81">
        <v>6</v>
      </c>
    </row>
    <row r="13" spans="1:14" s="75" customFormat="1" ht="15.75" x14ac:dyDescent="0.25">
      <c r="A13" s="90"/>
      <c r="B13" s="122" t="s">
        <v>86</v>
      </c>
      <c r="C13" s="125" t="s">
        <v>70</v>
      </c>
      <c r="D13" s="126"/>
      <c r="E13" s="126"/>
      <c r="F13" s="127"/>
    </row>
    <row r="14" spans="1:14" s="76" customFormat="1" ht="47.25" customHeight="1" x14ac:dyDescent="0.25">
      <c r="A14" s="91">
        <v>1</v>
      </c>
      <c r="B14" s="123"/>
      <c r="C14" s="66" t="s">
        <v>71</v>
      </c>
      <c r="D14" s="67" t="s">
        <v>72</v>
      </c>
      <c r="E14" s="67">
        <v>88</v>
      </c>
      <c r="F14" s="65"/>
    </row>
    <row r="15" spans="1:14" s="76" customFormat="1" ht="31.5" x14ac:dyDescent="0.25">
      <c r="A15" s="91">
        <f>A14+1</f>
        <v>2</v>
      </c>
      <c r="B15" s="123"/>
      <c r="C15" s="66" t="s">
        <v>73</v>
      </c>
      <c r="D15" s="67" t="s">
        <v>74</v>
      </c>
      <c r="E15" s="67">
        <v>122</v>
      </c>
      <c r="F15" s="65"/>
    </row>
    <row r="16" spans="1:14" s="76" customFormat="1" ht="15.75" x14ac:dyDescent="0.25">
      <c r="A16" s="91"/>
      <c r="B16" s="123"/>
      <c r="C16" s="125" t="s">
        <v>75</v>
      </c>
      <c r="D16" s="126"/>
      <c r="E16" s="126"/>
      <c r="F16" s="127"/>
    </row>
    <row r="17" spans="1:12" s="75" customFormat="1" ht="15.75" x14ac:dyDescent="0.25">
      <c r="A17" s="91">
        <f>A15+1</f>
        <v>3</v>
      </c>
      <c r="B17" s="123"/>
      <c r="C17" s="66" t="s">
        <v>76</v>
      </c>
      <c r="D17" s="68" t="s">
        <v>74</v>
      </c>
      <c r="E17" s="68">
        <v>122</v>
      </c>
      <c r="F17" s="65"/>
    </row>
    <row r="18" spans="1:12" s="76" customFormat="1" ht="47.25" x14ac:dyDescent="0.25">
      <c r="A18" s="91">
        <f t="shared" ref="A18:A24" si="0">A17+1</f>
        <v>4</v>
      </c>
      <c r="B18" s="123"/>
      <c r="C18" s="66" t="s">
        <v>84</v>
      </c>
      <c r="D18" s="68" t="s">
        <v>74</v>
      </c>
      <c r="E18" s="68">
        <v>122</v>
      </c>
      <c r="F18" s="65"/>
    </row>
    <row r="19" spans="1:12" s="76" customFormat="1" ht="31.5" x14ac:dyDescent="0.25">
      <c r="A19" s="91">
        <f t="shared" si="0"/>
        <v>5</v>
      </c>
      <c r="B19" s="123"/>
      <c r="C19" s="66" t="s">
        <v>85</v>
      </c>
      <c r="D19" s="68" t="s">
        <v>74</v>
      </c>
      <c r="E19" s="68">
        <v>122</v>
      </c>
      <c r="F19" s="65"/>
    </row>
    <row r="20" spans="1:12" s="76" customFormat="1" ht="47.25" x14ac:dyDescent="0.25">
      <c r="A20" s="91">
        <f t="shared" si="0"/>
        <v>6</v>
      </c>
      <c r="B20" s="123"/>
      <c r="C20" s="66" t="s">
        <v>77</v>
      </c>
      <c r="D20" s="68" t="s">
        <v>74</v>
      </c>
      <c r="E20" s="68">
        <v>122</v>
      </c>
      <c r="F20" s="65"/>
    </row>
    <row r="21" spans="1:12" s="76" customFormat="1" ht="15.75" x14ac:dyDescent="0.25">
      <c r="A21" s="91">
        <f t="shared" si="0"/>
        <v>7</v>
      </c>
      <c r="B21" s="123"/>
      <c r="C21" s="66" t="s">
        <v>78</v>
      </c>
      <c r="D21" s="68" t="s">
        <v>72</v>
      </c>
      <c r="E21" s="68">
        <v>88</v>
      </c>
      <c r="F21" s="65"/>
    </row>
    <row r="22" spans="1:12" s="76" customFormat="1" ht="47.25" x14ac:dyDescent="0.25">
      <c r="A22" s="91">
        <f t="shared" si="0"/>
        <v>8</v>
      </c>
      <c r="B22" s="123"/>
      <c r="C22" s="66" t="s">
        <v>79</v>
      </c>
      <c r="D22" s="68" t="s">
        <v>74</v>
      </c>
      <c r="E22" s="68">
        <v>7</v>
      </c>
      <c r="F22" s="65"/>
    </row>
    <row r="23" spans="1:12" s="76" customFormat="1" ht="47.25" x14ac:dyDescent="0.25">
      <c r="A23" s="91">
        <f t="shared" si="0"/>
        <v>9</v>
      </c>
      <c r="B23" s="123"/>
      <c r="C23" s="66" t="s">
        <v>80</v>
      </c>
      <c r="D23" s="68" t="s">
        <v>81</v>
      </c>
      <c r="E23" s="68">
        <v>1.8</v>
      </c>
      <c r="F23" s="65"/>
    </row>
    <row r="24" spans="1:12" s="76" customFormat="1" ht="47.25" x14ac:dyDescent="0.25">
      <c r="A24" s="91">
        <f t="shared" si="0"/>
        <v>10</v>
      </c>
      <c r="B24" s="124"/>
      <c r="C24" s="66" t="s">
        <v>82</v>
      </c>
      <c r="D24" s="67" t="s">
        <v>81</v>
      </c>
      <c r="E24" s="67">
        <v>1.8</v>
      </c>
      <c r="F24" s="65"/>
    </row>
    <row r="25" spans="1:12" s="76" customFormat="1" ht="15.75" x14ac:dyDescent="0.25">
      <c r="A25" s="77"/>
      <c r="B25" s="78"/>
      <c r="C25" s="70"/>
      <c r="D25" s="71"/>
      <c r="E25" s="71"/>
      <c r="F25" s="69"/>
    </row>
    <row r="26" spans="1:12" s="76" customFormat="1" ht="17.25" customHeight="1" x14ac:dyDescent="0.25">
      <c r="A26" s="77"/>
      <c r="B26" s="121"/>
      <c r="C26" s="121"/>
      <c r="D26" s="121"/>
      <c r="E26" s="121"/>
      <c r="F26" s="121"/>
      <c r="G26" s="109"/>
      <c r="H26" s="109"/>
      <c r="I26" s="109"/>
      <c r="J26" s="109"/>
      <c r="K26" s="109"/>
      <c r="L26" s="109"/>
    </row>
    <row r="27" spans="1:12" s="93" customFormat="1" ht="15.75" x14ac:dyDescent="0.25">
      <c r="A27" s="92"/>
      <c r="C27" s="94"/>
      <c r="D27" s="93" t="s">
        <v>119</v>
      </c>
      <c r="E27" s="95"/>
    </row>
    <row r="28" spans="1:12" s="93" customFormat="1" ht="15.75" x14ac:dyDescent="0.25">
      <c r="A28" s="92"/>
      <c r="C28" s="94"/>
      <c r="E28" s="95"/>
    </row>
    <row r="29" spans="1:12" s="93" customFormat="1" ht="15.75" x14ac:dyDescent="0.25">
      <c r="A29" s="92" t="s">
        <v>120</v>
      </c>
      <c r="C29" s="94"/>
      <c r="D29" s="93" t="s">
        <v>119</v>
      </c>
      <c r="E29" s="95"/>
    </row>
  </sheetData>
  <mergeCells count="15">
    <mergeCell ref="G26:L26"/>
    <mergeCell ref="A9:F9"/>
    <mergeCell ref="D1:F1"/>
    <mergeCell ref="D2:F2"/>
    <mergeCell ref="A6:F6"/>
    <mergeCell ref="A7:F7"/>
    <mergeCell ref="A8:F8"/>
    <mergeCell ref="C10:E10"/>
    <mergeCell ref="F10:F11"/>
    <mergeCell ref="B10:B11"/>
    <mergeCell ref="A10:A11"/>
    <mergeCell ref="B26:F26"/>
    <mergeCell ref="B13:B24"/>
    <mergeCell ref="C13:F13"/>
    <mergeCell ref="C16:F16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ЛСР</vt:lpstr>
      <vt:lpstr>ДВ</vt:lpstr>
      <vt:lpstr>ЛСР!FOT</vt:lpstr>
      <vt:lpstr>ЛСР!Ind</vt:lpstr>
      <vt:lpstr>ЛСР!Obosn</vt:lpstr>
      <vt:lpstr>ЛСР!SmPr</vt:lpstr>
      <vt:lpstr>ЛСР!Заголовки_для_печати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2015-06-08T09:36:09Z</cp:lastPrinted>
  <dcterms:created xsi:type="dcterms:W3CDTF">2002-02-11T05:58:42Z</dcterms:created>
  <dcterms:modified xsi:type="dcterms:W3CDTF">2015-06-24T12:47:04Z</dcterms:modified>
</cp:coreProperties>
</file>