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calcChain.xml><?xml version="1.0" encoding="utf-8"?>
<calcChain xmlns="http://schemas.openxmlformats.org/spreadsheetml/2006/main">
  <c r="J12" i="1"/>
  <c r="J13"/>
  <c r="J14"/>
  <c r="J15"/>
  <c r="J16"/>
  <c r="J17"/>
  <c r="J18"/>
  <c r="J11"/>
  <c r="J19" s="1"/>
  <c r="J21" s="1"/>
  <c r="J20" s="1"/>
</calcChain>
</file>

<file path=xl/sharedStrings.xml><?xml version="1.0" encoding="utf-8"?>
<sst xmlns="http://schemas.openxmlformats.org/spreadsheetml/2006/main" count="76" uniqueCount="52">
  <si>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</si>
  <si>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</si>
  <si>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</si>
  <si>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</si>
  <si>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</si>
  <si>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</si>
  <si>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</si>
  <si>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</si>
  <si>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</si>
  <si>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</si>
  <si>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</si>
  <si>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</si>
  <si>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</si>
  <si>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</si>
  <si>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</si>
  <si>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</si>
  <si>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</si>
  <si>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</si>
  <si>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</si>
  <si>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</si>
  <si>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</si>
  <si>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</si>
  <si>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</si>
  <si>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</si>
  <si>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</si>
  <si>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</si>
  <si>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</si>
  <si>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</si>
  <si>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</si>
  <si>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</si>
  <si>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</si>
  <si>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</si>
  <si>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</si>
  <si>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 xml:space="preserve"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</si>
  <si>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ОКПО 07621060. Станция назначения Краснокаменск Забайкальской ж.д., код станции 946208, код получателя 9705.</t>
  </si>
  <si>
    <t>ВЕНТИЛЯТОР ВЦ 14-46 №8 ЛО ЭЛ.Д.22/750</t>
  </si>
  <si>
    <t>ВЕНТИЛЯТОР ВЦ 4-75 №5 ПР ЭЛ.ДВ. 1.5/1500</t>
  </si>
  <si>
    <t>ВЕНТИЛЯТОР ВКР-5  0,75КВТ/1000 ОБ.МИН.</t>
  </si>
  <si>
    <t>ВЕНТИЛЯТОР ВО 06-300 №6,3   1,1КВТ/1500 ОБ.МИН.</t>
  </si>
  <si>
    <t>ВЕНТИЛЯТОР ВЦ-14-46  № 3,15  2,2КВТ/1500 ОБ/МИН</t>
  </si>
  <si>
    <t>КАЛОРИФЕР КСК-3-10</t>
  </si>
  <si>
    <t>КАЛОРИФЕР КСК 4-11</t>
  </si>
  <si>
    <t>КАЛОРИФЕР КСК-3-6</t>
  </si>
  <si>
    <t>ГОСТ 5976-90</t>
  </si>
  <si>
    <t>ГОСТ 24814-81</t>
  </si>
  <si>
    <t>ГОСТ 11442-90</t>
  </si>
  <si>
    <t>ГОСТ 15150-69</t>
  </si>
  <si>
    <t>06.01.2.166</t>
  </si>
  <si>
    <t xml:space="preserve">                                             Основание: Заявка ОАО "ППГХО" на 2 квартал 2012 гг.</t>
  </si>
  <si>
    <t>РФ</t>
  </si>
  <si>
    <t>ТУ У29.2-25185354-001-2002 (или эквивалент)</t>
  </si>
  <si>
    <t>3. Срок поставки: в течение 60 дней с момента заключения договора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</si>
</sst>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left" vertical="top" wrapText="1"/>
    </xf>
    <xf numFmtId="4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9"/>
  <sheetViews>
    <sheetView tabSelected="1" workbookViewId="0">
      <selection activeCell="J21" sqref="J21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5" width="24.425781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0" t="s">
        <v>23</v>
      </c>
    </row>
    <row r="2" spans="1:11">
      <c r="G2" s="21" t="s">
        <v>28</v>
      </c>
    </row>
    <row r="3" spans="1:11">
      <c r="H3" s="21"/>
    </row>
    <row r="4" spans="1:11">
      <c r="H4" s="21"/>
    </row>
    <row r="5" spans="1:11">
      <c r="A5" s="14"/>
      <c r="B5" s="3"/>
      <c r="C5" s="3"/>
      <c r="D5" s="29" t="s">
        <v>9</v>
      </c>
      <c r="E5" s="29"/>
      <c r="F5" s="29"/>
      <c r="G5" s="29"/>
      <c r="H5" s="29"/>
      <c r="I5" s="29"/>
      <c r="J5" s="14"/>
    </row>
    <row r="6" spans="1:11">
      <c r="A6" s="14"/>
      <c r="B6" s="6" t="s">
        <v>17</v>
      </c>
      <c r="C6" s="6"/>
      <c r="D6" s="6"/>
      <c r="E6" s="6"/>
      <c r="F6" s="6"/>
      <c r="G6" s="6"/>
      <c r="H6" s="6"/>
      <c r="I6" s="6"/>
      <c r="J6" s="14"/>
    </row>
    <row r="7" spans="1:11">
      <c r="A7" s="14"/>
      <c r="B7" s="29" t="s">
        <v>29</v>
      </c>
      <c r="C7" s="29"/>
      <c r="D7" s="29"/>
      <c r="E7" s="29"/>
      <c r="F7" s="29"/>
      <c r="G7" s="29"/>
      <c r="H7" s="29"/>
      <c r="I7" s="29"/>
      <c r="J7" s="14"/>
    </row>
    <row r="8" spans="1:11">
      <c r="A8" s="14"/>
      <c r="B8" s="14"/>
      <c r="C8" s="14"/>
      <c r="D8" s="12" t="s">
        <v>48</v>
      </c>
      <c r="E8" s="15"/>
      <c r="F8" s="15"/>
      <c r="G8" s="12"/>
      <c r="H8" s="12"/>
      <c r="I8" s="14"/>
      <c r="J8" s="14"/>
    </row>
    <row r="9" spans="1:11" ht="15.75" customHeight="1">
      <c r="A9" s="3" t="s">
        <v>8</v>
      </c>
      <c r="B9" s="6"/>
      <c r="C9" s="6"/>
      <c r="D9" s="6"/>
      <c r="E9" s="6"/>
      <c r="F9" s="6"/>
      <c r="G9" s="6"/>
      <c r="H9" s="6"/>
      <c r="I9" s="6"/>
      <c r="J9" s="14"/>
    </row>
    <row r="10" spans="1:11" ht="38.25" customHeight="1">
      <c r="A10" s="10" t="s">
        <v>15</v>
      </c>
      <c r="B10" s="10" t="s">
        <v>24</v>
      </c>
      <c r="C10" s="10" t="s">
        <v>25</v>
      </c>
      <c r="D10" s="10" t="s">
        <v>2</v>
      </c>
      <c r="E10" s="7" t="s">
        <v>26</v>
      </c>
      <c r="F10" s="7" t="s">
        <v>12</v>
      </c>
      <c r="G10" s="11" t="s">
        <v>3</v>
      </c>
      <c r="H10" s="10" t="s">
        <v>4</v>
      </c>
      <c r="I10" s="10" t="s">
        <v>6</v>
      </c>
      <c r="J10" s="7" t="s">
        <v>7</v>
      </c>
      <c r="K10" s="3"/>
    </row>
    <row r="11" spans="1:11" ht="28.5" customHeight="1">
      <c r="A11" s="10">
        <v>1</v>
      </c>
      <c r="B11" s="22" t="s">
        <v>47</v>
      </c>
      <c r="C11" s="26">
        <v>4861000014</v>
      </c>
      <c r="D11" s="23" t="s">
        <v>35</v>
      </c>
      <c r="E11" s="24" t="s">
        <v>43</v>
      </c>
      <c r="F11" s="27" t="s">
        <v>49</v>
      </c>
      <c r="G11" s="11" t="s">
        <v>27</v>
      </c>
      <c r="H11" s="25">
        <v>2</v>
      </c>
      <c r="I11" s="28">
        <v>147772.93</v>
      </c>
      <c r="J11" s="28">
        <f>H11*I11</f>
        <v>295545.86</v>
      </c>
      <c r="K11" s="3"/>
    </row>
    <row r="12" spans="1:11" ht="30" customHeight="1">
      <c r="A12" s="10">
        <v>2</v>
      </c>
      <c r="B12" s="22" t="s">
        <v>47</v>
      </c>
      <c r="C12" s="26">
        <v>4861000018</v>
      </c>
      <c r="D12" s="23" t="s">
        <v>36</v>
      </c>
      <c r="E12" s="24" t="s">
        <v>50</v>
      </c>
      <c r="F12" s="27" t="s">
        <v>49</v>
      </c>
      <c r="G12" s="11" t="s">
        <v>27</v>
      </c>
      <c r="H12" s="25">
        <v>1</v>
      </c>
      <c r="I12" s="28">
        <v>7210</v>
      </c>
      <c r="J12" s="28">
        <f t="shared" ref="J12:J18" si="0">H12*I12</f>
        <v>7210</v>
      </c>
      <c r="K12" s="3"/>
    </row>
    <row r="13" spans="1:11" ht="30" customHeight="1">
      <c r="A13" s="10">
        <v>3</v>
      </c>
      <c r="B13" s="22" t="s">
        <v>47</v>
      </c>
      <c r="C13" s="26">
        <v>4861000038</v>
      </c>
      <c r="D13" s="23" t="s">
        <v>37</v>
      </c>
      <c r="E13" s="24" t="s">
        <v>44</v>
      </c>
      <c r="F13" s="27" t="s">
        <v>49</v>
      </c>
      <c r="G13" s="11" t="s">
        <v>27</v>
      </c>
      <c r="H13" s="25">
        <v>1</v>
      </c>
      <c r="I13" s="28">
        <v>21380</v>
      </c>
      <c r="J13" s="28">
        <f t="shared" si="0"/>
        <v>21380</v>
      </c>
      <c r="K13" s="3"/>
    </row>
    <row r="14" spans="1:11" ht="33.75" customHeight="1">
      <c r="A14" s="10">
        <v>4</v>
      </c>
      <c r="B14" s="22" t="s">
        <v>47</v>
      </c>
      <c r="C14" s="26">
        <v>4861000040</v>
      </c>
      <c r="D14" s="23" t="s">
        <v>38</v>
      </c>
      <c r="E14" s="24" t="s">
        <v>45</v>
      </c>
      <c r="F14" s="27" t="s">
        <v>49</v>
      </c>
      <c r="G14" s="11" t="s">
        <v>27</v>
      </c>
      <c r="H14" s="25">
        <v>4</v>
      </c>
      <c r="I14" s="28">
        <v>11837.069579999999</v>
      </c>
      <c r="J14" s="28">
        <f t="shared" si="0"/>
        <v>47348.278319999998</v>
      </c>
      <c r="K14" s="3"/>
    </row>
    <row r="15" spans="1:11" ht="30" customHeight="1">
      <c r="A15" s="10">
        <v>5</v>
      </c>
      <c r="B15" s="22" t="s">
        <v>47</v>
      </c>
      <c r="C15" s="26">
        <v>4861000050</v>
      </c>
      <c r="D15" s="23" t="s">
        <v>39</v>
      </c>
      <c r="E15" s="24" t="s">
        <v>43</v>
      </c>
      <c r="F15" s="27" t="s">
        <v>49</v>
      </c>
      <c r="G15" s="11" t="s">
        <v>27</v>
      </c>
      <c r="H15" s="25">
        <v>2</v>
      </c>
      <c r="I15" s="28">
        <v>11149.67</v>
      </c>
      <c r="J15" s="28">
        <f t="shared" si="0"/>
        <v>22299.34</v>
      </c>
      <c r="K15" s="3"/>
    </row>
    <row r="16" spans="1:11" ht="19.5" customHeight="1">
      <c r="A16" s="10">
        <v>6</v>
      </c>
      <c r="B16" s="22" t="s">
        <v>47</v>
      </c>
      <c r="C16" s="26">
        <v>4863510001</v>
      </c>
      <c r="D16" s="23" t="s">
        <v>40</v>
      </c>
      <c r="E16" s="24" t="s">
        <v>46</v>
      </c>
      <c r="F16" s="27" t="s">
        <v>49</v>
      </c>
      <c r="G16" s="11" t="s">
        <v>27</v>
      </c>
      <c r="H16" s="25">
        <v>5</v>
      </c>
      <c r="I16" s="28">
        <v>3746.6228799999994</v>
      </c>
      <c r="J16" s="28">
        <f t="shared" si="0"/>
        <v>18733.114399999999</v>
      </c>
      <c r="K16" s="3"/>
    </row>
    <row r="17" spans="1:11" ht="18.75" customHeight="1">
      <c r="A17" s="10">
        <v>7</v>
      </c>
      <c r="B17" s="22" t="s">
        <v>47</v>
      </c>
      <c r="C17" s="26">
        <v>4863510004</v>
      </c>
      <c r="D17" s="23" t="s">
        <v>41</v>
      </c>
      <c r="E17" s="24" t="s">
        <v>46</v>
      </c>
      <c r="F17" s="27" t="s">
        <v>49</v>
      </c>
      <c r="G17" s="11" t="s">
        <v>27</v>
      </c>
      <c r="H17" s="25">
        <v>152</v>
      </c>
      <c r="I17" s="28">
        <v>22278.48</v>
      </c>
      <c r="J17" s="28">
        <f t="shared" si="0"/>
        <v>3386328.96</v>
      </c>
      <c r="K17" s="3"/>
    </row>
    <row r="18" spans="1:11" ht="20.25" customHeight="1">
      <c r="A18" s="10">
        <v>8</v>
      </c>
      <c r="B18" s="22" t="s">
        <v>47</v>
      </c>
      <c r="C18" s="26">
        <v>4863510008</v>
      </c>
      <c r="D18" s="23" t="s">
        <v>42</v>
      </c>
      <c r="E18" s="24" t="s">
        <v>46</v>
      </c>
      <c r="F18" s="27" t="s">
        <v>49</v>
      </c>
      <c r="G18" s="11" t="s">
        <v>27</v>
      </c>
      <c r="H18" s="25">
        <v>5</v>
      </c>
      <c r="I18" s="28">
        <v>4752.7215399999995</v>
      </c>
      <c r="J18" s="28">
        <f t="shared" si="0"/>
        <v>23763.607699999997</v>
      </c>
      <c r="K18" s="3"/>
    </row>
    <row r="19" spans="1:11" ht="21.75" customHeight="1">
      <c r="A19" s="30" t="s">
        <v>0</v>
      </c>
      <c r="B19" s="31"/>
      <c r="C19" s="31"/>
      <c r="D19" s="31"/>
      <c r="E19" s="31"/>
      <c r="F19" s="31"/>
      <c r="G19" s="31"/>
      <c r="H19" s="31"/>
      <c r="I19" s="32"/>
      <c r="J19" s="28">
        <f>SUM(J11:J18)</f>
        <v>3822609.1604200001</v>
      </c>
      <c r="K19" s="3"/>
    </row>
    <row r="20" spans="1:11" ht="14.25" customHeight="1">
      <c r="A20" s="30" t="s">
        <v>14</v>
      </c>
      <c r="B20" s="31"/>
      <c r="C20" s="31"/>
      <c r="D20" s="31"/>
      <c r="E20" s="31"/>
      <c r="F20" s="31"/>
      <c r="G20" s="31"/>
      <c r="H20" s="31"/>
      <c r="I20" s="32"/>
      <c r="J20" s="28">
        <f>J21-J19</f>
        <v>688069.64887560019</v>
      </c>
      <c r="K20" s="3"/>
    </row>
    <row r="21" spans="1:11" ht="18.75" customHeight="1">
      <c r="A21" s="30" t="s">
        <v>5</v>
      </c>
      <c r="B21" s="31"/>
      <c r="C21" s="31"/>
      <c r="D21" s="31"/>
      <c r="E21" s="31"/>
      <c r="F21" s="31"/>
      <c r="G21" s="31"/>
      <c r="H21" s="31"/>
      <c r="I21" s="32"/>
      <c r="J21" s="28">
        <f>J19*1.18</f>
        <v>4510678.8092956003</v>
      </c>
      <c r="K21" s="3"/>
    </row>
    <row r="22" spans="1:11" ht="21.75" customHeight="1">
      <c r="A22" s="9" t="s">
        <v>13</v>
      </c>
      <c r="B22" s="9"/>
      <c r="C22" s="9"/>
      <c r="D22" s="9"/>
      <c r="E22" s="6"/>
      <c r="F22" s="6"/>
      <c r="G22" s="6"/>
      <c r="H22" s="6"/>
      <c r="I22" s="6"/>
      <c r="J22" s="3"/>
      <c r="K22" s="3"/>
    </row>
    <row r="23" spans="1:11" ht="22.5" customHeight="1">
      <c r="K23" s="3"/>
    </row>
    <row r="24" spans="1:11" ht="29.25" customHeight="1">
      <c r="A24" s="3" t="s">
        <v>16</v>
      </c>
      <c r="B24" s="3"/>
      <c r="C24" s="3"/>
      <c r="D24" s="3"/>
      <c r="E24" s="3"/>
      <c r="F24" s="3"/>
      <c r="G24" s="3"/>
      <c r="H24" s="3"/>
      <c r="I24" s="3"/>
      <c r="J24" s="3"/>
    </row>
    <row r="25" spans="1:11" ht="21" customHeight="1">
      <c r="A25" s="16" t="s">
        <v>51</v>
      </c>
      <c r="B25" s="13"/>
      <c r="C25" s="13"/>
      <c r="D25" s="13"/>
      <c r="E25" s="3"/>
      <c r="F25" s="3"/>
      <c r="G25" s="3"/>
      <c r="H25" s="3"/>
      <c r="I25" s="3"/>
      <c r="J25" s="3"/>
      <c r="K25" s="3"/>
    </row>
    <row r="26" spans="1:11" ht="13.5" customHeight="1">
      <c r="A26" s="16" t="s">
        <v>11</v>
      </c>
      <c r="B26" s="13"/>
      <c r="C26" s="13"/>
      <c r="D26" s="13"/>
      <c r="E26" s="3"/>
      <c r="F26" s="3"/>
      <c r="G26" s="3"/>
      <c r="H26" s="3"/>
      <c r="I26" s="3"/>
      <c r="J26" s="3"/>
      <c r="K26" s="3"/>
    </row>
    <row r="27" spans="1:11" ht="17.25" customHeight="1">
      <c r="A27" s="16" t="s">
        <v>33</v>
      </c>
      <c r="B27" s="13"/>
      <c r="C27" s="13"/>
      <c r="D27" s="13"/>
      <c r="E27" s="3"/>
      <c r="F27" s="3"/>
      <c r="G27" s="3"/>
      <c r="H27" s="3"/>
      <c r="I27" s="3"/>
      <c r="J27" s="3"/>
      <c r="K27" s="3"/>
    </row>
    <row r="28" spans="1:11" ht="15.75" customHeight="1">
      <c r="A28" s="16" t="s">
        <v>34</v>
      </c>
      <c r="B28" s="13"/>
      <c r="C28" s="13"/>
      <c r="D28" s="13"/>
      <c r="E28" s="3"/>
      <c r="F28" s="3"/>
      <c r="G28" s="3"/>
      <c r="H28" s="3"/>
      <c r="I28" s="3"/>
      <c r="J28" s="3"/>
      <c r="K28" s="3"/>
    </row>
    <row r="29" spans="1:11" ht="13.5" customHeight="1">
      <c r="A29" s="4"/>
      <c r="B29" s="5"/>
      <c r="C29" s="5"/>
      <c r="D29" s="5"/>
      <c r="E29" s="2"/>
      <c r="F29" s="2"/>
      <c r="G29" s="2"/>
      <c r="H29" s="2"/>
      <c r="I29" s="2"/>
      <c r="J29" s="3"/>
      <c r="K29" s="3"/>
    </row>
    <row r="30" spans="1:11" ht="18" customHeight="1">
      <c r="A30" s="17" t="s">
        <v>21</v>
      </c>
      <c r="B30" s="3"/>
      <c r="C30" s="3"/>
      <c r="D30" s="1"/>
      <c r="E30" s="1"/>
      <c r="F30" s="1"/>
      <c r="G30" s="1"/>
      <c r="H30" s="16" t="s">
        <v>22</v>
      </c>
      <c r="I30" s="3"/>
      <c r="J30" s="3"/>
      <c r="K30" s="3"/>
    </row>
    <row r="31" spans="1:11" ht="16.5" customHeight="1">
      <c r="A31" s="16" t="s">
        <v>19</v>
      </c>
      <c r="B31" s="16"/>
      <c r="C31" s="16"/>
      <c r="D31" s="1"/>
      <c r="E31" s="1"/>
      <c r="F31" s="1"/>
      <c r="G31" s="1"/>
      <c r="H31" s="16" t="s">
        <v>10</v>
      </c>
      <c r="I31" s="8"/>
      <c r="J31" s="3"/>
    </row>
    <row r="32" spans="1:11" ht="19.5" customHeight="1">
      <c r="A32" s="6"/>
      <c r="B32" s="17"/>
      <c r="C32" s="17"/>
      <c r="D32" s="1"/>
      <c r="E32" s="1"/>
      <c r="F32" s="1"/>
      <c r="G32" s="1"/>
      <c r="H32" s="17"/>
      <c r="I32" s="6"/>
      <c r="J32" s="3"/>
    </row>
    <row r="33" spans="1:11" ht="18.75" customHeight="1">
      <c r="A33" s="6"/>
      <c r="B33" s="17"/>
      <c r="C33" s="17"/>
      <c r="D33" s="1"/>
      <c r="E33" s="1"/>
      <c r="F33" s="1"/>
      <c r="G33" s="1"/>
      <c r="H33" s="3" t="s">
        <v>20</v>
      </c>
      <c r="I33" s="6"/>
      <c r="J33" s="3"/>
    </row>
    <row r="34" spans="1:11" ht="22.5" customHeight="1">
      <c r="A34" s="3"/>
      <c r="B34" s="3"/>
      <c r="C34" s="3"/>
      <c r="D34" s="1"/>
      <c r="E34" s="1"/>
      <c r="F34" s="1"/>
      <c r="G34" s="1"/>
      <c r="H34" s="3"/>
      <c r="I34" s="3"/>
      <c r="J34" s="3"/>
    </row>
    <row r="35" spans="1:11" ht="27.75" customHeight="1">
      <c r="A35" s="3" t="s">
        <v>18</v>
      </c>
      <c r="B35" s="3"/>
      <c r="C35" s="3"/>
      <c r="D35" s="1"/>
      <c r="E35" s="1"/>
      <c r="F35" s="1"/>
      <c r="G35" s="1"/>
      <c r="H35" s="6" t="s">
        <v>32</v>
      </c>
      <c r="I35" s="6"/>
      <c r="J35" s="3"/>
    </row>
    <row r="36" spans="1:11" ht="30" customHeight="1">
      <c r="A36" s="14" t="s">
        <v>1</v>
      </c>
      <c r="B36" s="14" t="s">
        <v>30</v>
      </c>
      <c r="C36" s="14"/>
      <c r="D36" s="18"/>
      <c r="E36" s="18"/>
      <c r="F36" s="18"/>
      <c r="G36" s="18"/>
      <c r="H36" s="19" t="s">
        <v>31</v>
      </c>
      <c r="I36" s="3"/>
      <c r="J36" s="3"/>
    </row>
    <row r="37" spans="1:11" ht="38.25" customHeight="1">
      <c r="J37" s="6"/>
    </row>
    <row r="38" spans="1:11" ht="63.75" customHeight="1">
      <c r="J38" s="2"/>
      <c r="K38" s="6"/>
    </row>
    <row r="39" spans="1:11">
      <c r="K39" s="3"/>
    </row>
  </sheetData>
  <mergeCells count="5">
    <mergeCell ref="D5:I5"/>
    <mergeCell ref="B7:I7"/>
    <mergeCell ref="A19:I19"/>
    <mergeCell ref="A20:I20"/>
    <mergeCell ref="A21:I21"/>
  </mergeCell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2012-03-06T07:06:53Z</dcterms:modified>
</cp:coreProperties>
</file>