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I72" i="1"/>
  <c r="G72"/>
  <c r="I58"/>
  <c r="G58"/>
  <c r="I48"/>
  <c r="G48"/>
  <c r="G41"/>
  <c r="E41"/>
  <c r="I40"/>
  <c r="I39"/>
  <c r="I38"/>
  <c r="I37"/>
  <c r="I36"/>
  <c r="I35"/>
  <c r="I34"/>
  <c r="I33"/>
  <c r="I32"/>
  <c r="I31"/>
  <c r="I41" s="1"/>
  <c r="I30"/>
  <c r="G29"/>
  <c r="I28"/>
  <c r="I27"/>
  <c r="I26"/>
  <c r="I25"/>
  <c r="I24"/>
  <c r="I23"/>
  <c r="I22"/>
  <c r="I29" s="1"/>
  <c r="I21"/>
  <c r="G20"/>
  <c r="I19"/>
  <c r="I18"/>
  <c r="I17"/>
  <c r="I16"/>
  <c r="I15"/>
  <c r="I14"/>
  <c r="I13"/>
  <c r="I20" s="1"/>
  <c r="I12"/>
</calcChain>
</file>

<file path=xl/sharedStrings.xml><?xml version="1.0" encoding="utf-8"?>
<sst xmlns="http://schemas.openxmlformats.org/spreadsheetml/2006/main" count="109" uniqueCount="65">
  <si>
    <t xml:space="preserve">Приложение №1 </t>
  </si>
  <si>
    <t>к Договору №____________от ___________</t>
  </si>
  <si>
    <t>Спецификация №1</t>
  </si>
  <si>
    <t>___________________________, именуемое в дальнейшем Поставщик, поставляет, а ОАО «СПб «ИЗОТОП», именуемое в дальнейшем Покупатель, обязуется принять товар в количестве и по ценам, указанным ниже:</t>
  </si>
  <si>
    <t>№ п/п</t>
  </si>
  <si>
    <t>Наименование товара, внешний вид</t>
  </si>
  <si>
    <t>Ед.</t>
  </si>
  <si>
    <t>Размеры</t>
  </si>
  <si>
    <t>Кол-во</t>
  </si>
  <si>
    <t>Цена с НДС, руб.</t>
  </si>
  <si>
    <t>Сумма с НДС, руб.</t>
  </si>
  <si>
    <t>Изм.</t>
  </si>
  <si>
    <t xml:space="preserve">кол-во </t>
  </si>
  <si>
    <t>Жилет сигнальный «Габарит» (или эквивалент»</t>
  </si>
  <si>
    <t>Шт.</t>
  </si>
  <si>
    <t>Размер 44/46  рост 170-176</t>
  </si>
  <si>
    <t>Размер 48/50 рост 170-176</t>
  </si>
  <si>
    <t>Размер 48/50 рост 182-188</t>
  </si>
  <si>
    <t>Размер 52/54  рост170-176</t>
  </si>
  <si>
    <t>Размер 52/54 рост 182-188</t>
  </si>
  <si>
    <t>Размер 56/58 рост170-176</t>
  </si>
  <si>
    <t>Размер 56/58 рост 182-188</t>
  </si>
  <si>
    <t>Размер 60/62 рост 182-188</t>
  </si>
  <si>
    <t>ИТОГО:</t>
  </si>
  <si>
    <t>Костюм х/б: «Лидер», или эквивалент</t>
  </si>
  <si>
    <t>Размер 60/62 рост170-176</t>
  </si>
  <si>
    <t xml:space="preserve">Сапоги резиновые (ПВХ) </t>
  </si>
  <si>
    <t>пар</t>
  </si>
  <si>
    <t>Размер 36</t>
  </si>
  <si>
    <t>Размер 37</t>
  </si>
  <si>
    <t>Размер 38</t>
  </si>
  <si>
    <t>Размер 39</t>
  </si>
  <si>
    <t>Размер 40</t>
  </si>
  <si>
    <t>Размер 41</t>
  </si>
  <si>
    <t>Размер 42</t>
  </si>
  <si>
    <t>Размер 43</t>
  </si>
  <si>
    <t>Размер 44</t>
  </si>
  <si>
    <t>Размер 45</t>
  </si>
  <si>
    <t>Размер 46</t>
  </si>
  <si>
    <t>Ботинки кожаные «Ти-Рекс» или эквивалент</t>
  </si>
  <si>
    <t>ИТОГО</t>
  </si>
  <si>
    <t>Костюм на утепляющей прокладке</t>
  </si>
  <si>
    <t>Размер 56/58 рост 170-176</t>
  </si>
  <si>
    <t>Полотенце</t>
  </si>
  <si>
    <t>Цвет - белый</t>
  </si>
  <si>
    <t>Перчатки резиновые</t>
  </si>
  <si>
    <t>Перчатки спилковые комбинированные</t>
  </si>
  <si>
    <t>Перчатки х/б</t>
  </si>
  <si>
    <t>Рукавицы брезентовые</t>
  </si>
  <si>
    <t>Рукавицы утепленные</t>
  </si>
  <si>
    <t>Шапка трикотажная утепленная</t>
  </si>
  <si>
    <t>шт.</t>
  </si>
  <si>
    <t>Плащ непромокаемый</t>
  </si>
  <si>
    <t>в т.ч. НДС:</t>
  </si>
  <si>
    <t>Стоимость товара, поставляемого по настоящей Спецификации, составляет _________________________________________ (_________________________), включая НДС (18%) – ________________________ (________________________).</t>
  </si>
  <si>
    <t>Директор ОАО «СПб «ИЗОТОП»</t>
  </si>
  <si>
    <t>_______________________________</t>
  </si>
  <si>
    <t xml:space="preserve">_____________________ Шишкин А.П. </t>
  </si>
  <si>
    <t xml:space="preserve">__________________ </t>
  </si>
  <si>
    <t xml:space="preserve">          м.п.</t>
  </si>
  <si>
    <t>м.п.</t>
  </si>
  <si>
    <t>«___»____________________2013г.</t>
  </si>
  <si>
    <t>«____»__________________2013г.</t>
  </si>
  <si>
    <t>Срок поставки до 31 мая 2013г., кол-во</t>
  </si>
  <si>
    <t>Срок поставки до 15 августа 2013г., кол-во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</si>
</sst>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i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2" fillId="0" borderId="0" xfId="0" applyFont="1" applyAlignment="1"/>
    <xf numFmtId="0" fontId="2" fillId="0" borderId="0" xfId="0" applyFont="1" applyAlignment="1">
      <alignment horizontal="left" indent="15"/>
    </xf>
    <xf numFmtId="0" fontId="3" fillId="0" borderId="0" xfId="0" applyFont="1" applyAlignment="1">
      <alignment horizontal="left" indent="15"/>
    </xf>
    <xf numFmtId="0" fontId="4" fillId="0" borderId="0" xfId="0" applyFont="1" applyAlignment="1">
      <alignment horizontal="left" indent="15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0" fillId="0" borderId="0" xfId="0" applyAlignment="1">
      <alignment vertical="center"/>
    </xf>
    <xf numFmtId="0" fontId="2" fillId="0" borderId="9" xfId="0" applyFont="1" applyBorder="1" applyAlignment="1">
      <alignment horizontal="center" wrapText="1"/>
    </xf>
    <xf numFmtId="0" fontId="6" fillId="0" borderId="11" xfId="0" applyFont="1" applyBorder="1" applyAlignment="1">
      <alignment horizontal="justify" wrapText="1"/>
    </xf>
    <xf numFmtId="0" fontId="6" fillId="0" borderId="12" xfId="0" applyFont="1" applyBorder="1" applyAlignment="1">
      <alignment horizontal="justify" wrapText="1"/>
    </xf>
    <xf numFmtId="0" fontId="4" fillId="0" borderId="15" xfId="0" applyFont="1" applyBorder="1" applyAlignment="1">
      <alignment horizontal="center" wrapText="1"/>
    </xf>
    <xf numFmtId="0" fontId="1" fillId="0" borderId="17" xfId="0" applyFont="1" applyBorder="1" applyAlignment="1">
      <alignment wrapText="1"/>
    </xf>
    <xf numFmtId="0" fontId="1" fillId="0" borderId="18" xfId="0" applyFont="1" applyBorder="1" applyAlignment="1">
      <alignment wrapText="1"/>
    </xf>
    <xf numFmtId="0" fontId="4" fillId="0" borderId="3" xfId="0" applyFont="1" applyBorder="1" applyAlignment="1">
      <alignment horizontal="left" wrapText="1"/>
    </xf>
    <xf numFmtId="0" fontId="4" fillId="0" borderId="3" xfId="0" applyFont="1" applyBorder="1" applyAlignment="1">
      <alignment horizontal="center" wrapText="1"/>
    </xf>
    <xf numFmtId="0" fontId="0" fillId="0" borderId="3" xfId="0" applyBorder="1"/>
    <xf numFmtId="0" fontId="4" fillId="0" borderId="2" xfId="0" applyFont="1" applyBorder="1" applyAlignment="1">
      <alignment horizontal="center" wrapText="1"/>
    </xf>
    <xf numFmtId="0" fontId="0" fillId="0" borderId="20" xfId="0" applyBorder="1"/>
    <xf numFmtId="0" fontId="4" fillId="0" borderId="9" xfId="0" applyFont="1" applyBorder="1" applyAlignment="1">
      <alignment horizontal="left" wrapText="1"/>
    </xf>
    <xf numFmtId="0" fontId="4" fillId="0" borderId="9" xfId="0" applyFont="1" applyBorder="1" applyAlignment="1">
      <alignment horizontal="center" wrapText="1"/>
    </xf>
    <xf numFmtId="0" fontId="0" fillId="0" borderId="9" xfId="0" applyBorder="1"/>
    <xf numFmtId="0" fontId="0" fillId="0" borderId="22" xfId="0" applyBorder="1"/>
    <xf numFmtId="0" fontId="4" fillId="0" borderId="23" xfId="0" applyFont="1" applyBorder="1" applyAlignment="1">
      <alignment horizontal="left" wrapText="1"/>
    </xf>
    <xf numFmtId="0" fontId="4" fillId="0" borderId="23" xfId="0" applyFont="1" applyBorder="1" applyAlignment="1">
      <alignment horizontal="center" wrapText="1"/>
    </xf>
    <xf numFmtId="0" fontId="0" fillId="0" borderId="23" xfId="0" applyBorder="1"/>
    <xf numFmtId="0" fontId="0" fillId="0" borderId="24" xfId="0" applyBorder="1"/>
    <xf numFmtId="0" fontId="4" fillId="0" borderId="27" xfId="0" applyFont="1" applyBorder="1" applyAlignment="1">
      <alignment horizontal="right" wrapText="1"/>
    </xf>
    <xf numFmtId="0" fontId="4" fillId="0" borderId="28" xfId="0" applyFont="1" applyBorder="1" applyAlignment="1">
      <alignment horizontal="center" wrapText="1"/>
    </xf>
    <xf numFmtId="0" fontId="0" fillId="0" borderId="28" xfId="0" applyBorder="1"/>
    <xf numFmtId="0" fontId="0" fillId="0" borderId="29" xfId="0" applyBorder="1"/>
    <xf numFmtId="0" fontId="0" fillId="0" borderId="2" xfId="0" applyBorder="1"/>
    <xf numFmtId="0" fontId="4" fillId="0" borderId="34" xfId="0" applyFont="1" applyBorder="1" applyAlignment="1">
      <alignment horizontal="center" wrapText="1"/>
    </xf>
    <xf numFmtId="0" fontId="0" fillId="0" borderId="34" xfId="0" applyBorder="1"/>
    <xf numFmtId="0" fontId="0" fillId="0" borderId="8" xfId="0" applyBorder="1"/>
    <xf numFmtId="0" fontId="0" fillId="0" borderId="35" xfId="0" applyBorder="1"/>
    <xf numFmtId="0" fontId="4" fillId="0" borderId="36" xfId="0" applyFont="1" applyBorder="1" applyAlignment="1">
      <alignment horizontal="center" wrapText="1"/>
    </xf>
    <xf numFmtId="0" fontId="4" fillId="0" borderId="34" xfId="0" applyFont="1" applyBorder="1" applyAlignment="1">
      <alignment vertical="top" wrapText="1"/>
    </xf>
    <xf numFmtId="0" fontId="4" fillId="0" borderId="34" xfId="0" applyFont="1" applyBorder="1" applyAlignment="1">
      <alignment horizontal="left" wrapText="1"/>
    </xf>
    <xf numFmtId="0" fontId="4" fillId="0" borderId="31" xfId="0" applyFont="1" applyBorder="1" applyAlignment="1">
      <alignment horizontal="center" wrapText="1"/>
    </xf>
    <xf numFmtId="0" fontId="4" fillId="0" borderId="9" xfId="0" applyFont="1" applyBorder="1" applyAlignment="1">
      <alignment vertical="top" wrapText="1"/>
    </xf>
    <xf numFmtId="0" fontId="4" fillId="0" borderId="37" xfId="0" applyFont="1" applyBorder="1" applyAlignment="1">
      <alignment horizontal="center" wrapText="1"/>
    </xf>
    <xf numFmtId="0" fontId="4" fillId="0" borderId="23" xfId="0" applyFont="1" applyBorder="1" applyAlignment="1">
      <alignment vertical="top" wrapText="1"/>
    </xf>
    <xf numFmtId="0" fontId="4" fillId="0" borderId="8" xfId="0" applyFont="1" applyBorder="1" applyAlignment="1">
      <alignment horizontal="center" wrapText="1"/>
    </xf>
    <xf numFmtId="0" fontId="0" fillId="0" borderId="21" xfId="0" applyBorder="1"/>
    <xf numFmtId="0" fontId="0" fillId="0" borderId="0" xfId="0" applyBorder="1"/>
    <xf numFmtId="0" fontId="0" fillId="0" borderId="12" xfId="0" applyBorder="1"/>
    <xf numFmtId="0" fontId="0" fillId="0" borderId="38" xfId="0" applyBorder="1"/>
    <xf numFmtId="0" fontId="0" fillId="0" borderId="39" xfId="0" applyBorder="1"/>
    <xf numFmtId="0" fontId="0" fillId="0" borderId="11" xfId="0" applyBorder="1"/>
    <xf numFmtId="0" fontId="0" fillId="0" borderId="25" xfId="0" applyBorder="1"/>
    <xf numFmtId="0" fontId="0" fillId="0" borderId="40" xfId="0" applyBorder="1"/>
    <xf numFmtId="0" fontId="0" fillId="0" borderId="18" xfId="0" applyBorder="1"/>
    <xf numFmtId="0" fontId="0" fillId="0" borderId="41" xfId="0" applyBorder="1"/>
    <xf numFmtId="0" fontId="0" fillId="0" borderId="42" xfId="0" applyBorder="1"/>
    <xf numFmtId="0" fontId="0" fillId="0" borderId="17" xfId="0" applyBorder="1"/>
    <xf numFmtId="0" fontId="5" fillId="0" borderId="0" xfId="0" applyFont="1" applyAlignment="1">
      <alignment horizontal="justify"/>
    </xf>
    <xf numFmtId="0" fontId="5" fillId="0" borderId="0" xfId="0" applyFont="1"/>
    <xf numFmtId="0" fontId="4" fillId="0" borderId="0" xfId="0" applyFont="1" applyFill="1" applyBorder="1" applyAlignment="1">
      <alignment horizontal="right" wrapText="1"/>
    </xf>
    <xf numFmtId="0" fontId="4" fillId="0" borderId="40" xfId="0" applyFont="1" applyFill="1" applyBorder="1" applyAlignment="1">
      <alignment horizontal="right" wrapText="1"/>
    </xf>
    <xf numFmtId="0" fontId="5" fillId="0" borderId="0" xfId="0" applyFont="1" applyAlignment="1">
      <alignment horizontal="left" wrapText="1"/>
    </xf>
    <xf numFmtId="0" fontId="4" fillId="0" borderId="19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15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0" fillId="0" borderId="33" xfId="0" applyBorder="1" applyAlignment="1">
      <alignment horizontal="center" wrapText="1"/>
    </xf>
    <xf numFmtId="0" fontId="7" fillId="0" borderId="3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8" xfId="0" applyBorder="1" applyAlignment="1">
      <alignment vertical="center" wrapText="1"/>
    </xf>
    <xf numFmtId="0" fontId="0" fillId="0" borderId="33" xfId="0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7" fillId="0" borderId="14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justify" vertical="center" wrapText="1"/>
    </xf>
    <xf numFmtId="0" fontId="2" fillId="0" borderId="11" xfId="0" applyFont="1" applyBorder="1" applyAlignment="1">
      <alignment horizontal="justify" vertical="center" wrapText="1"/>
    </xf>
    <xf numFmtId="0" fontId="2" fillId="0" borderId="17" xfId="0" applyFont="1" applyBorder="1" applyAlignment="1">
      <alignment horizontal="justify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T86"/>
  <sheetViews>
    <sheetView tabSelected="1" workbookViewId="0">
      <selection activeCell="P21" sqref="P21"/>
    </sheetView>
  </sheetViews>
  <sheetFormatPr defaultRowHeight="15"/>
  <cols>
    <col min="1" max="1" width="4.42578125" customWidth="1"/>
    <col min="2" max="2" width="26.28515625" customWidth="1"/>
    <col min="3" max="3" width="7" customWidth="1"/>
    <col min="4" max="4" width="22.28515625" customWidth="1"/>
    <col min="6" max="6" width="11.5703125" customWidth="1"/>
    <col min="7" max="7" width="13.28515625" customWidth="1"/>
    <col min="8" max="8" width="12.28515625" customWidth="1"/>
    <col min="9" max="10" width="12.85546875" customWidth="1"/>
    <col min="11" max="11" width="6.85546875" hidden="1" customWidth="1"/>
    <col min="12" max="13" width="9.140625" hidden="1" customWidth="1"/>
  </cols>
  <sheetData>
    <row r="2" spans="1:20">
      <c r="H2" s="1" t="s">
        <v>0</v>
      </c>
      <c r="T2" s="2"/>
    </row>
    <row r="3" spans="1:20">
      <c r="H3" s="1" t="s">
        <v>1</v>
      </c>
      <c r="T3" s="2"/>
    </row>
    <row r="4" spans="1:20" ht="15.75">
      <c r="D4" s="3" t="s">
        <v>2</v>
      </c>
      <c r="T4" s="4"/>
    </row>
    <row r="5" spans="1:20" ht="15.75">
      <c r="D5" s="3"/>
      <c r="T5" s="4"/>
    </row>
    <row r="6" spans="1:20" ht="33.75" customHeight="1">
      <c r="B6" s="92" t="s">
        <v>3</v>
      </c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T6" s="4"/>
    </row>
    <row r="7" spans="1:20" ht="15.75">
      <c r="D7" s="3"/>
      <c r="T7" s="4"/>
    </row>
    <row r="8" spans="1:20" ht="16.5" thickBot="1">
      <c r="D8" s="3"/>
      <c r="T8" s="4"/>
    </row>
    <row r="9" spans="1:20" s="8" customFormat="1" ht="38.25">
      <c r="A9" s="93" t="s">
        <v>4</v>
      </c>
      <c r="B9" s="96" t="s">
        <v>5</v>
      </c>
      <c r="C9" s="5" t="s">
        <v>6</v>
      </c>
      <c r="D9" s="96" t="s">
        <v>7</v>
      </c>
      <c r="E9" s="99" t="s">
        <v>8</v>
      </c>
      <c r="F9" s="102" t="s">
        <v>9</v>
      </c>
      <c r="G9" s="6" t="s">
        <v>63</v>
      </c>
      <c r="H9" s="105" t="s">
        <v>10</v>
      </c>
      <c r="I9" s="7" t="s">
        <v>64</v>
      </c>
      <c r="J9" s="105" t="s">
        <v>10</v>
      </c>
    </row>
    <row r="10" spans="1:20">
      <c r="A10" s="94"/>
      <c r="B10" s="97"/>
      <c r="C10" s="9" t="s">
        <v>11</v>
      </c>
      <c r="D10" s="97"/>
      <c r="E10" s="100"/>
      <c r="F10" s="103"/>
      <c r="G10" s="10" t="s">
        <v>12</v>
      </c>
      <c r="H10" s="106"/>
      <c r="I10" s="11" t="s">
        <v>12</v>
      </c>
      <c r="J10" s="106"/>
    </row>
    <row r="11" spans="1:20" ht="15.75" thickBot="1">
      <c r="A11" s="95"/>
      <c r="B11" s="98"/>
      <c r="C11" s="12"/>
      <c r="D11" s="98"/>
      <c r="E11" s="101"/>
      <c r="F11" s="104"/>
      <c r="G11" s="13"/>
      <c r="H11" s="107"/>
      <c r="I11" s="14"/>
      <c r="J11" s="107"/>
    </row>
    <row r="12" spans="1:20">
      <c r="A12" s="62">
        <v>1</v>
      </c>
      <c r="B12" s="77" t="s">
        <v>13</v>
      </c>
      <c r="C12" s="68" t="s">
        <v>14</v>
      </c>
      <c r="D12" s="15" t="s">
        <v>15</v>
      </c>
      <c r="E12" s="16">
        <v>3</v>
      </c>
      <c r="F12" s="17"/>
      <c r="G12" s="18">
        <v>3</v>
      </c>
      <c r="H12" s="17"/>
      <c r="I12" s="18">
        <f t="shared" ref="I12:I19" si="0">E12-G12</f>
        <v>0</v>
      </c>
      <c r="J12" s="19"/>
    </row>
    <row r="13" spans="1:20">
      <c r="A13" s="63"/>
      <c r="B13" s="78"/>
      <c r="C13" s="69"/>
      <c r="D13" s="20" t="s">
        <v>16</v>
      </c>
      <c r="E13" s="21">
        <v>15</v>
      </c>
      <c r="F13" s="22"/>
      <c r="G13" s="21">
        <v>10</v>
      </c>
      <c r="H13" s="22"/>
      <c r="I13" s="21">
        <f t="shared" si="0"/>
        <v>5</v>
      </c>
      <c r="J13" s="23"/>
    </row>
    <row r="14" spans="1:20">
      <c r="A14" s="63"/>
      <c r="B14" s="78"/>
      <c r="C14" s="69"/>
      <c r="D14" s="20" t="s">
        <v>17</v>
      </c>
      <c r="E14" s="21">
        <v>10</v>
      </c>
      <c r="F14" s="22"/>
      <c r="G14" s="21">
        <v>5</v>
      </c>
      <c r="H14" s="22"/>
      <c r="I14" s="21">
        <f t="shared" si="0"/>
        <v>5</v>
      </c>
      <c r="J14" s="23"/>
    </row>
    <row r="15" spans="1:20">
      <c r="A15" s="63"/>
      <c r="B15" s="78"/>
      <c r="C15" s="69"/>
      <c r="D15" s="20" t="s">
        <v>18</v>
      </c>
      <c r="E15" s="21">
        <v>12</v>
      </c>
      <c r="F15" s="22"/>
      <c r="G15" s="21">
        <v>6</v>
      </c>
      <c r="H15" s="22"/>
      <c r="I15" s="21">
        <f t="shared" si="0"/>
        <v>6</v>
      </c>
      <c r="J15" s="23"/>
    </row>
    <row r="16" spans="1:20">
      <c r="A16" s="63"/>
      <c r="B16" s="78"/>
      <c r="C16" s="69"/>
      <c r="D16" s="20" t="s">
        <v>19</v>
      </c>
      <c r="E16" s="21">
        <v>22</v>
      </c>
      <c r="F16" s="22"/>
      <c r="G16" s="21">
        <v>10</v>
      </c>
      <c r="H16" s="22"/>
      <c r="I16" s="21">
        <f t="shared" si="0"/>
        <v>12</v>
      </c>
      <c r="J16" s="23"/>
    </row>
    <row r="17" spans="1:10">
      <c r="A17" s="63"/>
      <c r="B17" s="78"/>
      <c r="C17" s="69"/>
      <c r="D17" s="20" t="s">
        <v>20</v>
      </c>
      <c r="E17" s="21">
        <v>3</v>
      </c>
      <c r="F17" s="22"/>
      <c r="G17" s="21">
        <v>0</v>
      </c>
      <c r="H17" s="22"/>
      <c r="I17" s="21">
        <f t="shared" si="0"/>
        <v>3</v>
      </c>
      <c r="J17" s="23"/>
    </row>
    <row r="18" spans="1:10">
      <c r="A18" s="63"/>
      <c r="B18" s="78"/>
      <c r="C18" s="69"/>
      <c r="D18" s="20" t="s">
        <v>21</v>
      </c>
      <c r="E18" s="21">
        <v>4</v>
      </c>
      <c r="F18" s="22"/>
      <c r="G18" s="21">
        <v>2</v>
      </c>
      <c r="H18" s="22"/>
      <c r="I18" s="21">
        <f t="shared" si="0"/>
        <v>2</v>
      </c>
      <c r="J18" s="23"/>
    </row>
    <row r="19" spans="1:10" ht="15.75" thickBot="1">
      <c r="A19" s="63"/>
      <c r="B19" s="78"/>
      <c r="C19" s="69"/>
      <c r="D19" s="24" t="s">
        <v>22</v>
      </c>
      <c r="E19" s="25">
        <v>1</v>
      </c>
      <c r="F19" s="26"/>
      <c r="G19" s="25">
        <v>0</v>
      </c>
      <c r="H19" s="26"/>
      <c r="I19" s="25">
        <f t="shared" si="0"/>
        <v>1</v>
      </c>
      <c r="J19" s="27"/>
    </row>
    <row r="20" spans="1:10" ht="15.75" thickBot="1">
      <c r="A20" s="64"/>
      <c r="B20" s="80"/>
      <c r="C20" s="70"/>
      <c r="D20" s="28" t="s">
        <v>23</v>
      </c>
      <c r="E20" s="29">
        <v>70</v>
      </c>
      <c r="F20" s="30"/>
      <c r="G20" s="29">
        <f>SUM(G12:G19)</f>
        <v>36</v>
      </c>
      <c r="H20" s="30"/>
      <c r="I20" s="29">
        <f>SUM(I12:I19)</f>
        <v>34</v>
      </c>
      <c r="J20" s="31"/>
    </row>
    <row r="21" spans="1:10">
      <c r="A21" s="71">
        <v>2</v>
      </c>
      <c r="B21" s="77" t="s">
        <v>24</v>
      </c>
      <c r="C21" s="81" t="s">
        <v>14</v>
      </c>
      <c r="D21" s="15" t="s">
        <v>15</v>
      </c>
      <c r="E21" s="16">
        <v>10</v>
      </c>
      <c r="F21" s="17"/>
      <c r="G21" s="18">
        <v>10</v>
      </c>
      <c r="H21" s="17"/>
      <c r="I21" s="18">
        <f t="shared" ref="I21:I28" si="1">E21-G21</f>
        <v>0</v>
      </c>
      <c r="J21" s="19"/>
    </row>
    <row r="22" spans="1:10">
      <c r="A22" s="72"/>
      <c r="B22" s="78"/>
      <c r="C22" s="90"/>
      <c r="D22" s="20" t="s">
        <v>16</v>
      </c>
      <c r="E22" s="21">
        <v>35</v>
      </c>
      <c r="F22" s="22"/>
      <c r="G22" s="21">
        <v>10</v>
      </c>
      <c r="H22" s="22"/>
      <c r="I22" s="21">
        <f t="shared" si="1"/>
        <v>25</v>
      </c>
      <c r="J22" s="23"/>
    </row>
    <row r="23" spans="1:10">
      <c r="A23" s="72"/>
      <c r="B23" s="78"/>
      <c r="C23" s="90"/>
      <c r="D23" s="20" t="s">
        <v>17</v>
      </c>
      <c r="E23" s="21">
        <v>20</v>
      </c>
      <c r="F23" s="22"/>
      <c r="G23" s="21">
        <v>10</v>
      </c>
      <c r="H23" s="22"/>
      <c r="I23" s="21">
        <f t="shared" si="1"/>
        <v>10</v>
      </c>
      <c r="J23" s="23"/>
    </row>
    <row r="24" spans="1:10">
      <c r="A24" s="72"/>
      <c r="B24" s="78"/>
      <c r="C24" s="90"/>
      <c r="D24" s="20" t="s">
        <v>18</v>
      </c>
      <c r="E24" s="21">
        <v>5</v>
      </c>
      <c r="F24" s="22"/>
      <c r="G24" s="21">
        <v>2</v>
      </c>
      <c r="H24" s="22"/>
      <c r="I24" s="21">
        <f t="shared" si="1"/>
        <v>3</v>
      </c>
      <c r="J24" s="23"/>
    </row>
    <row r="25" spans="1:10">
      <c r="A25" s="72"/>
      <c r="B25" s="78"/>
      <c r="C25" s="90"/>
      <c r="D25" s="20" t="s">
        <v>19</v>
      </c>
      <c r="E25" s="21">
        <v>15</v>
      </c>
      <c r="F25" s="22"/>
      <c r="G25" s="21">
        <v>5</v>
      </c>
      <c r="H25" s="22"/>
      <c r="I25" s="21">
        <f t="shared" si="1"/>
        <v>10</v>
      </c>
      <c r="J25" s="23"/>
    </row>
    <row r="26" spans="1:10">
      <c r="A26" s="72"/>
      <c r="B26" s="78"/>
      <c r="C26" s="90"/>
      <c r="D26" s="20" t="s">
        <v>21</v>
      </c>
      <c r="E26" s="21">
        <v>5</v>
      </c>
      <c r="F26" s="22"/>
      <c r="G26" s="21">
        <v>3</v>
      </c>
      <c r="H26" s="22"/>
      <c r="I26" s="21">
        <f t="shared" si="1"/>
        <v>2</v>
      </c>
      <c r="J26" s="23"/>
    </row>
    <row r="27" spans="1:10">
      <c r="A27" s="72"/>
      <c r="B27" s="78"/>
      <c r="C27" s="90"/>
      <c r="D27" s="20" t="s">
        <v>25</v>
      </c>
      <c r="E27" s="21">
        <v>5</v>
      </c>
      <c r="F27" s="22"/>
      <c r="G27" s="21">
        <v>3</v>
      </c>
      <c r="H27" s="22"/>
      <c r="I27" s="21">
        <f t="shared" si="1"/>
        <v>2</v>
      </c>
      <c r="J27" s="23"/>
    </row>
    <row r="28" spans="1:10" ht="15.75" thickBot="1">
      <c r="A28" s="72"/>
      <c r="B28" s="78"/>
      <c r="C28" s="90"/>
      <c r="D28" s="24" t="s">
        <v>22</v>
      </c>
      <c r="E28" s="25">
        <v>5</v>
      </c>
      <c r="F28" s="26"/>
      <c r="G28" s="25">
        <v>5</v>
      </c>
      <c r="H28" s="26"/>
      <c r="I28" s="25">
        <f t="shared" si="1"/>
        <v>0</v>
      </c>
      <c r="J28" s="27"/>
    </row>
    <row r="29" spans="1:10" ht="15.75" thickBot="1">
      <c r="A29" s="73"/>
      <c r="B29" s="80"/>
      <c r="C29" s="76"/>
      <c r="D29" s="28" t="s">
        <v>23</v>
      </c>
      <c r="E29" s="29">
        <v>100</v>
      </c>
      <c r="F29" s="30"/>
      <c r="G29" s="29">
        <f>SUM(G21:G28)</f>
        <v>48</v>
      </c>
      <c r="H29" s="30"/>
      <c r="I29" s="29">
        <f>SUM(I21:I28)</f>
        <v>52</v>
      </c>
      <c r="J29" s="31"/>
    </row>
    <row r="30" spans="1:10">
      <c r="A30" s="62">
        <v>3</v>
      </c>
      <c r="B30" s="77" t="s">
        <v>26</v>
      </c>
      <c r="C30" s="81" t="s">
        <v>27</v>
      </c>
      <c r="D30" s="16" t="s">
        <v>28</v>
      </c>
      <c r="E30" s="18">
        <v>3</v>
      </c>
      <c r="F30" s="17"/>
      <c r="G30" s="18">
        <v>2</v>
      </c>
      <c r="H30" s="32"/>
      <c r="I30" s="18">
        <f>E30-G30</f>
        <v>1</v>
      </c>
      <c r="J30" s="19"/>
    </row>
    <row r="31" spans="1:10">
      <c r="A31" s="63"/>
      <c r="B31" s="78"/>
      <c r="C31" s="82"/>
      <c r="D31" s="21" t="s">
        <v>29</v>
      </c>
      <c r="E31" s="21">
        <v>8</v>
      </c>
      <c r="F31" s="22"/>
      <c r="G31" s="21">
        <v>8</v>
      </c>
      <c r="H31" s="22"/>
      <c r="I31" s="21">
        <f t="shared" ref="I31:I40" si="2">E31-G31</f>
        <v>0</v>
      </c>
      <c r="J31" s="23"/>
    </row>
    <row r="32" spans="1:10">
      <c r="A32" s="63"/>
      <c r="B32" s="78"/>
      <c r="C32" s="82"/>
      <c r="D32" s="21" t="s">
        <v>30</v>
      </c>
      <c r="E32" s="21">
        <v>8</v>
      </c>
      <c r="F32" s="22"/>
      <c r="G32" s="21">
        <v>8</v>
      </c>
      <c r="H32" s="22"/>
      <c r="I32" s="21">
        <f t="shared" si="2"/>
        <v>0</v>
      </c>
      <c r="J32" s="23"/>
    </row>
    <row r="33" spans="1:10">
      <c r="A33" s="63"/>
      <c r="B33" s="78"/>
      <c r="C33" s="82"/>
      <c r="D33" s="21" t="s">
        <v>31</v>
      </c>
      <c r="E33" s="21">
        <v>5</v>
      </c>
      <c r="F33" s="22"/>
      <c r="G33" s="21">
        <v>3</v>
      </c>
      <c r="H33" s="22"/>
      <c r="I33" s="21">
        <f t="shared" si="2"/>
        <v>2</v>
      </c>
      <c r="J33" s="23"/>
    </row>
    <row r="34" spans="1:10">
      <c r="A34" s="63"/>
      <c r="B34" s="78"/>
      <c r="C34" s="82"/>
      <c r="D34" s="21" t="s">
        <v>32</v>
      </c>
      <c r="E34" s="21">
        <v>3</v>
      </c>
      <c r="F34" s="22"/>
      <c r="G34" s="21">
        <v>0</v>
      </c>
      <c r="H34" s="22"/>
      <c r="I34" s="21">
        <f t="shared" si="2"/>
        <v>3</v>
      </c>
      <c r="J34" s="23"/>
    </row>
    <row r="35" spans="1:10">
      <c r="A35" s="63"/>
      <c r="B35" s="78"/>
      <c r="C35" s="82"/>
      <c r="D35" s="21" t="s">
        <v>33</v>
      </c>
      <c r="E35" s="21">
        <v>3</v>
      </c>
      <c r="F35" s="22"/>
      <c r="G35" s="21">
        <v>0</v>
      </c>
      <c r="H35" s="22"/>
      <c r="I35" s="21">
        <f t="shared" si="2"/>
        <v>3</v>
      </c>
      <c r="J35" s="23"/>
    </row>
    <row r="36" spans="1:10">
      <c r="A36" s="63"/>
      <c r="B36" s="78"/>
      <c r="C36" s="82"/>
      <c r="D36" s="21" t="s">
        <v>34</v>
      </c>
      <c r="E36" s="21">
        <v>25</v>
      </c>
      <c r="F36" s="22"/>
      <c r="G36" s="21">
        <v>15</v>
      </c>
      <c r="H36" s="22"/>
      <c r="I36" s="21">
        <f t="shared" si="2"/>
        <v>10</v>
      </c>
      <c r="J36" s="23"/>
    </row>
    <row r="37" spans="1:10">
      <c r="A37" s="63"/>
      <c r="B37" s="78"/>
      <c r="C37" s="82"/>
      <c r="D37" s="21" t="s">
        <v>35</v>
      </c>
      <c r="E37" s="21">
        <v>25</v>
      </c>
      <c r="F37" s="22"/>
      <c r="G37" s="21">
        <v>15</v>
      </c>
      <c r="H37" s="22"/>
      <c r="I37" s="21">
        <f t="shared" si="2"/>
        <v>10</v>
      </c>
      <c r="J37" s="23"/>
    </row>
    <row r="38" spans="1:10">
      <c r="A38" s="63"/>
      <c r="B38" s="78"/>
      <c r="C38" s="82"/>
      <c r="D38" s="21" t="s">
        <v>36</v>
      </c>
      <c r="E38" s="21">
        <v>7</v>
      </c>
      <c r="F38" s="22"/>
      <c r="G38" s="21">
        <v>5</v>
      </c>
      <c r="H38" s="22"/>
      <c r="I38" s="21">
        <f t="shared" si="2"/>
        <v>2</v>
      </c>
      <c r="J38" s="23"/>
    </row>
    <row r="39" spans="1:10">
      <c r="A39" s="63"/>
      <c r="B39" s="78"/>
      <c r="C39" s="82"/>
      <c r="D39" s="21" t="s">
        <v>37</v>
      </c>
      <c r="E39" s="21">
        <v>10</v>
      </c>
      <c r="F39" s="22"/>
      <c r="G39" s="21">
        <v>7</v>
      </c>
      <c r="H39" s="22"/>
      <c r="I39" s="21">
        <f t="shared" si="2"/>
        <v>3</v>
      </c>
      <c r="J39" s="23"/>
    </row>
    <row r="40" spans="1:10" ht="15.75" thickBot="1">
      <c r="A40" s="63"/>
      <c r="B40" s="79"/>
      <c r="C40" s="82"/>
      <c r="D40" s="25" t="s">
        <v>38</v>
      </c>
      <c r="E40" s="25">
        <v>3</v>
      </c>
      <c r="F40" s="26"/>
      <c r="G40" s="25">
        <v>3</v>
      </c>
      <c r="H40" s="26"/>
      <c r="I40" s="25">
        <f t="shared" si="2"/>
        <v>0</v>
      </c>
      <c r="J40" s="27"/>
    </row>
    <row r="41" spans="1:10" ht="15.75" thickBot="1">
      <c r="A41" s="64"/>
      <c r="B41" s="80"/>
      <c r="C41" s="83"/>
      <c r="D41" s="28" t="s">
        <v>23</v>
      </c>
      <c r="E41" s="29">
        <f>SUM(E30:E40)</f>
        <v>100</v>
      </c>
      <c r="F41" s="30"/>
      <c r="G41" s="29">
        <f>SUM(G30:G40)</f>
        <v>66</v>
      </c>
      <c r="H41" s="30"/>
      <c r="I41" s="29">
        <f>SUM(I30:I40)</f>
        <v>34</v>
      </c>
      <c r="J41" s="31"/>
    </row>
    <row r="42" spans="1:10">
      <c r="A42" s="84">
        <v>4</v>
      </c>
      <c r="B42" s="87" t="s">
        <v>39</v>
      </c>
      <c r="C42" s="81" t="s">
        <v>27</v>
      </c>
      <c r="D42" s="33" t="s">
        <v>33</v>
      </c>
      <c r="E42" s="33">
        <v>5</v>
      </c>
      <c r="F42" s="34"/>
      <c r="G42" s="18">
        <v>0</v>
      </c>
      <c r="H42" s="35"/>
      <c r="I42" s="18">
        <v>5</v>
      </c>
      <c r="J42" s="36"/>
    </row>
    <row r="43" spans="1:10">
      <c r="A43" s="85"/>
      <c r="B43" s="88"/>
      <c r="C43" s="90"/>
      <c r="D43" s="21" t="s">
        <v>34</v>
      </c>
      <c r="E43" s="21">
        <v>30</v>
      </c>
      <c r="F43" s="22"/>
      <c r="G43" s="21">
        <v>15</v>
      </c>
      <c r="H43" s="22"/>
      <c r="I43" s="21">
        <v>15</v>
      </c>
      <c r="J43" s="23"/>
    </row>
    <row r="44" spans="1:10">
      <c r="A44" s="85"/>
      <c r="B44" s="88"/>
      <c r="C44" s="90"/>
      <c r="D44" s="21" t="s">
        <v>35</v>
      </c>
      <c r="E44" s="21">
        <v>35</v>
      </c>
      <c r="F44" s="22"/>
      <c r="G44" s="21">
        <v>10</v>
      </c>
      <c r="H44" s="22"/>
      <c r="I44" s="21">
        <v>25</v>
      </c>
      <c r="J44" s="23"/>
    </row>
    <row r="45" spans="1:10">
      <c r="A45" s="85"/>
      <c r="B45" s="88"/>
      <c r="C45" s="90"/>
      <c r="D45" s="21" t="s">
        <v>36</v>
      </c>
      <c r="E45" s="21">
        <v>15</v>
      </c>
      <c r="F45" s="22"/>
      <c r="G45" s="21">
        <v>10</v>
      </c>
      <c r="H45" s="22"/>
      <c r="I45" s="21">
        <v>5</v>
      </c>
      <c r="J45" s="23"/>
    </row>
    <row r="46" spans="1:10">
      <c r="A46" s="85"/>
      <c r="B46" s="88"/>
      <c r="C46" s="90"/>
      <c r="D46" s="21" t="s">
        <v>37</v>
      </c>
      <c r="E46" s="21">
        <v>5</v>
      </c>
      <c r="F46" s="22"/>
      <c r="G46" s="21">
        <v>5</v>
      </c>
      <c r="H46" s="22"/>
      <c r="I46" s="21">
        <v>5</v>
      </c>
      <c r="J46" s="23"/>
    </row>
    <row r="47" spans="1:10" ht="15.75" thickBot="1">
      <c r="A47" s="85"/>
      <c r="B47" s="88"/>
      <c r="C47" s="90"/>
      <c r="D47" s="25" t="s">
        <v>38</v>
      </c>
      <c r="E47" s="25">
        <v>5</v>
      </c>
      <c r="F47" s="26"/>
      <c r="G47" s="25">
        <v>0</v>
      </c>
      <c r="H47" s="26"/>
      <c r="I47" s="25">
        <v>0</v>
      </c>
      <c r="J47" s="27"/>
    </row>
    <row r="48" spans="1:10" ht="15.75" thickBot="1">
      <c r="A48" s="86"/>
      <c r="B48" s="89"/>
      <c r="C48" s="91"/>
      <c r="D48" s="28" t="s">
        <v>40</v>
      </c>
      <c r="E48" s="29">
        <v>95</v>
      </c>
      <c r="F48" s="30"/>
      <c r="G48" s="29">
        <f>SUM(G42:G47)</f>
        <v>40</v>
      </c>
      <c r="H48" s="30"/>
      <c r="I48" s="29">
        <f>SUM(I42:I47)</f>
        <v>55</v>
      </c>
      <c r="J48" s="31"/>
    </row>
    <row r="49" spans="1:10">
      <c r="A49" s="62">
        <v>5</v>
      </c>
      <c r="B49" s="65" t="s">
        <v>41</v>
      </c>
      <c r="C49" s="68" t="s">
        <v>14</v>
      </c>
      <c r="D49" s="15" t="s">
        <v>15</v>
      </c>
      <c r="E49" s="16">
        <v>1</v>
      </c>
      <c r="F49" s="17"/>
      <c r="G49" s="18">
        <v>0</v>
      </c>
      <c r="H49" s="32"/>
      <c r="I49" s="18">
        <v>1</v>
      </c>
      <c r="J49" s="19"/>
    </row>
    <row r="50" spans="1:10">
      <c r="A50" s="63"/>
      <c r="B50" s="66"/>
      <c r="C50" s="69"/>
      <c r="D50" s="20" t="s">
        <v>16</v>
      </c>
      <c r="E50" s="21">
        <v>20</v>
      </c>
      <c r="F50" s="22"/>
      <c r="G50" s="21">
        <v>10</v>
      </c>
      <c r="H50" s="22"/>
      <c r="I50" s="21">
        <v>10</v>
      </c>
      <c r="J50" s="23"/>
    </row>
    <row r="51" spans="1:10">
      <c r="A51" s="63"/>
      <c r="B51" s="66"/>
      <c r="C51" s="69"/>
      <c r="D51" s="20" t="s">
        <v>17</v>
      </c>
      <c r="E51" s="21">
        <v>10</v>
      </c>
      <c r="F51" s="22"/>
      <c r="G51" s="21">
        <v>10</v>
      </c>
      <c r="H51" s="22"/>
      <c r="I51" s="21">
        <v>0</v>
      </c>
      <c r="J51" s="23"/>
    </row>
    <row r="52" spans="1:10">
      <c r="A52" s="63"/>
      <c r="B52" s="66"/>
      <c r="C52" s="69"/>
      <c r="D52" s="20" t="s">
        <v>18</v>
      </c>
      <c r="E52" s="21">
        <v>12</v>
      </c>
      <c r="F52" s="22"/>
      <c r="G52" s="21">
        <v>6</v>
      </c>
      <c r="H52" s="22"/>
      <c r="I52" s="21">
        <v>6</v>
      </c>
      <c r="J52" s="23"/>
    </row>
    <row r="53" spans="1:10">
      <c r="A53" s="63"/>
      <c r="B53" s="66"/>
      <c r="C53" s="69"/>
      <c r="D53" s="20" t="s">
        <v>19</v>
      </c>
      <c r="E53" s="21">
        <v>20</v>
      </c>
      <c r="F53" s="22"/>
      <c r="G53" s="21">
        <v>10</v>
      </c>
      <c r="H53" s="22"/>
      <c r="I53" s="21">
        <v>10</v>
      </c>
      <c r="J53" s="23"/>
    </row>
    <row r="54" spans="1:10">
      <c r="A54" s="63"/>
      <c r="B54" s="66"/>
      <c r="C54" s="69"/>
      <c r="D54" s="20" t="s">
        <v>42</v>
      </c>
      <c r="E54" s="21">
        <v>2</v>
      </c>
      <c r="F54" s="22"/>
      <c r="G54" s="21">
        <v>2</v>
      </c>
      <c r="H54" s="22"/>
      <c r="I54" s="21">
        <v>0</v>
      </c>
      <c r="J54" s="23"/>
    </row>
    <row r="55" spans="1:10">
      <c r="A55" s="63"/>
      <c r="B55" s="66"/>
      <c r="C55" s="69"/>
      <c r="D55" s="20" t="s">
        <v>21</v>
      </c>
      <c r="E55" s="21">
        <v>2</v>
      </c>
      <c r="F55" s="22"/>
      <c r="G55" s="21">
        <v>2</v>
      </c>
      <c r="H55" s="22"/>
      <c r="I55" s="21">
        <v>0</v>
      </c>
      <c r="J55" s="23"/>
    </row>
    <row r="56" spans="1:10">
      <c r="A56" s="63"/>
      <c r="B56" s="66"/>
      <c r="C56" s="69"/>
      <c r="D56" s="20" t="s">
        <v>25</v>
      </c>
      <c r="E56" s="21">
        <v>1</v>
      </c>
      <c r="F56" s="22"/>
      <c r="G56" s="21">
        <v>1</v>
      </c>
      <c r="H56" s="22"/>
      <c r="I56" s="21">
        <v>0</v>
      </c>
      <c r="J56" s="23"/>
    </row>
    <row r="57" spans="1:10" ht="15.75" thickBot="1">
      <c r="A57" s="63"/>
      <c r="B57" s="66"/>
      <c r="C57" s="69"/>
      <c r="D57" s="24" t="s">
        <v>22</v>
      </c>
      <c r="E57" s="25">
        <v>2</v>
      </c>
      <c r="F57" s="26"/>
      <c r="G57" s="25">
        <v>2</v>
      </c>
      <c r="H57" s="26"/>
      <c r="I57" s="25">
        <v>0</v>
      </c>
      <c r="J57" s="27"/>
    </row>
    <row r="58" spans="1:10" ht="15.75" thickBot="1">
      <c r="A58" s="64"/>
      <c r="B58" s="67"/>
      <c r="C58" s="70"/>
      <c r="D58" s="28" t="s">
        <v>40</v>
      </c>
      <c r="E58" s="29">
        <v>70</v>
      </c>
      <c r="F58" s="30"/>
      <c r="G58" s="29">
        <f>SUM(G49:G57)</f>
        <v>43</v>
      </c>
      <c r="H58" s="30"/>
      <c r="I58" s="29">
        <f>SUM(I49:I57)</f>
        <v>27</v>
      </c>
      <c r="J58" s="31"/>
    </row>
    <row r="59" spans="1:10" ht="15.75" thickBot="1">
      <c r="A59" s="37">
        <v>6</v>
      </c>
      <c r="B59" s="38" t="s">
        <v>43</v>
      </c>
      <c r="C59" s="33" t="s">
        <v>14</v>
      </c>
      <c r="D59" s="39" t="s">
        <v>44</v>
      </c>
      <c r="E59" s="33">
        <v>1000</v>
      </c>
      <c r="F59" s="34"/>
      <c r="G59" s="16">
        <v>500</v>
      </c>
      <c r="H59" s="34"/>
      <c r="I59" s="16">
        <v>500</v>
      </c>
      <c r="J59" s="36"/>
    </row>
    <row r="60" spans="1:10" ht="15.75" thickBot="1">
      <c r="A60" s="40">
        <v>7</v>
      </c>
      <c r="B60" s="41" t="s">
        <v>45</v>
      </c>
      <c r="C60" s="21" t="s">
        <v>27</v>
      </c>
      <c r="D60" s="21"/>
      <c r="E60" s="21">
        <v>1000</v>
      </c>
      <c r="F60" s="22"/>
      <c r="G60" s="16">
        <v>500</v>
      </c>
      <c r="H60" s="22"/>
      <c r="I60" s="16">
        <v>500</v>
      </c>
      <c r="J60" s="23"/>
    </row>
    <row r="61" spans="1:10" ht="26.25" thickBot="1">
      <c r="A61" s="40">
        <v>8</v>
      </c>
      <c r="B61" s="41" t="s">
        <v>46</v>
      </c>
      <c r="C61" s="21" t="s">
        <v>27</v>
      </c>
      <c r="D61" s="21"/>
      <c r="E61" s="21">
        <v>2000</v>
      </c>
      <c r="F61" s="22"/>
      <c r="G61" s="16">
        <v>1000</v>
      </c>
      <c r="H61" s="22"/>
      <c r="I61" s="16">
        <v>1000</v>
      </c>
      <c r="J61" s="23"/>
    </row>
    <row r="62" spans="1:10" ht="15.75" thickBot="1">
      <c r="A62" s="40">
        <v>9</v>
      </c>
      <c r="B62" s="41" t="s">
        <v>47</v>
      </c>
      <c r="C62" s="21" t="s">
        <v>27</v>
      </c>
      <c r="D62" s="21"/>
      <c r="E62" s="21">
        <v>1500</v>
      </c>
      <c r="F62" s="22"/>
      <c r="G62" s="16">
        <v>750</v>
      </c>
      <c r="H62" s="22"/>
      <c r="I62" s="16">
        <v>750</v>
      </c>
      <c r="J62" s="23"/>
    </row>
    <row r="63" spans="1:10" ht="15.75" thickBot="1">
      <c r="A63" s="40">
        <v>10</v>
      </c>
      <c r="B63" s="41" t="s">
        <v>48</v>
      </c>
      <c r="C63" s="21" t="s">
        <v>27</v>
      </c>
      <c r="D63" s="21"/>
      <c r="E63" s="21">
        <v>600</v>
      </c>
      <c r="F63" s="22"/>
      <c r="G63" s="16">
        <v>300</v>
      </c>
      <c r="H63" s="22"/>
      <c r="I63" s="16">
        <v>300</v>
      </c>
      <c r="J63" s="23"/>
    </row>
    <row r="64" spans="1:10" ht="15.75" thickBot="1">
      <c r="A64" s="40">
        <v>11</v>
      </c>
      <c r="B64" s="41" t="s">
        <v>49</v>
      </c>
      <c r="C64" s="21" t="s">
        <v>27</v>
      </c>
      <c r="D64" s="21"/>
      <c r="E64" s="21">
        <v>100</v>
      </c>
      <c r="F64" s="22"/>
      <c r="G64" s="16">
        <v>50</v>
      </c>
      <c r="H64" s="22"/>
      <c r="I64" s="16">
        <v>50</v>
      </c>
      <c r="J64" s="23"/>
    </row>
    <row r="65" spans="1:13" ht="26.25" thickBot="1">
      <c r="A65" s="42">
        <v>12</v>
      </c>
      <c r="B65" s="43" t="s">
        <v>50</v>
      </c>
      <c r="C65" s="25" t="s">
        <v>51</v>
      </c>
      <c r="D65" s="25"/>
      <c r="E65" s="25">
        <v>50</v>
      </c>
      <c r="F65" s="26"/>
      <c r="G65" s="16">
        <v>25</v>
      </c>
      <c r="H65" s="26"/>
      <c r="I65" s="16">
        <v>25</v>
      </c>
      <c r="J65" s="27"/>
    </row>
    <row r="66" spans="1:13">
      <c r="A66" s="71">
        <v>13</v>
      </c>
      <c r="B66" s="65" t="s">
        <v>52</v>
      </c>
      <c r="C66" s="74" t="s">
        <v>51</v>
      </c>
      <c r="D66" s="15" t="s">
        <v>16</v>
      </c>
      <c r="E66" s="16">
        <v>8</v>
      </c>
      <c r="F66" s="17"/>
      <c r="G66" s="18">
        <v>4</v>
      </c>
      <c r="H66" s="17"/>
      <c r="I66" s="18">
        <v>4</v>
      </c>
      <c r="J66" s="19"/>
    </row>
    <row r="67" spans="1:13">
      <c r="A67" s="72"/>
      <c r="B67" s="66"/>
      <c r="C67" s="75"/>
      <c r="D67" s="20" t="s">
        <v>17</v>
      </c>
      <c r="E67" s="21">
        <v>8</v>
      </c>
      <c r="F67" s="22"/>
      <c r="G67" s="21">
        <v>4</v>
      </c>
      <c r="H67" s="22"/>
      <c r="I67" s="21">
        <v>4</v>
      </c>
      <c r="J67" s="23"/>
    </row>
    <row r="68" spans="1:13">
      <c r="A68" s="72"/>
      <c r="B68" s="66"/>
      <c r="C68" s="75"/>
      <c r="D68" s="20" t="s">
        <v>18</v>
      </c>
      <c r="E68" s="21">
        <v>10</v>
      </c>
      <c r="F68" s="22"/>
      <c r="G68" s="21">
        <v>5</v>
      </c>
      <c r="H68" s="22"/>
      <c r="I68" s="21">
        <v>5</v>
      </c>
      <c r="J68" s="23"/>
    </row>
    <row r="69" spans="1:13">
      <c r="A69" s="72"/>
      <c r="B69" s="66"/>
      <c r="C69" s="75"/>
      <c r="D69" s="20" t="s">
        <v>19</v>
      </c>
      <c r="E69" s="21">
        <v>10</v>
      </c>
      <c r="F69" s="22"/>
      <c r="G69" s="21">
        <v>5</v>
      </c>
      <c r="H69" s="22"/>
      <c r="I69" s="21">
        <v>5</v>
      </c>
      <c r="J69" s="23"/>
    </row>
    <row r="70" spans="1:13">
      <c r="A70" s="72"/>
      <c r="B70" s="66"/>
      <c r="C70" s="75"/>
      <c r="D70" s="20" t="s">
        <v>42</v>
      </c>
      <c r="E70" s="21">
        <v>1</v>
      </c>
      <c r="F70" s="22"/>
      <c r="G70" s="21">
        <v>0</v>
      </c>
      <c r="H70" s="22"/>
      <c r="I70" s="21">
        <v>1</v>
      </c>
      <c r="J70" s="23"/>
    </row>
    <row r="71" spans="1:13" ht="15.75" thickBot="1">
      <c r="A71" s="72"/>
      <c r="B71" s="66"/>
      <c r="C71" s="75"/>
      <c r="D71" s="24" t="s">
        <v>25</v>
      </c>
      <c r="E71" s="25">
        <v>1</v>
      </c>
      <c r="F71" s="26"/>
      <c r="G71" s="44">
        <v>1</v>
      </c>
      <c r="H71" s="26"/>
      <c r="I71" s="44">
        <v>0</v>
      </c>
      <c r="J71" s="27"/>
    </row>
    <row r="72" spans="1:13" ht="15.75" thickBot="1">
      <c r="A72" s="73"/>
      <c r="B72" s="67"/>
      <c r="C72" s="76"/>
      <c r="D72" s="28" t="s">
        <v>23</v>
      </c>
      <c r="E72" s="29">
        <v>38</v>
      </c>
      <c r="F72" s="30"/>
      <c r="G72" s="29">
        <f>SUM(G66:G71)</f>
        <v>19</v>
      </c>
      <c r="H72" s="30"/>
      <c r="I72" s="29">
        <f>SUM(I66:I71)</f>
        <v>19</v>
      </c>
      <c r="J72" s="31"/>
    </row>
    <row r="73" spans="1:13">
      <c r="A73" s="45"/>
      <c r="B73" s="46"/>
      <c r="C73" s="47"/>
      <c r="D73" s="46"/>
      <c r="E73" s="59" t="s">
        <v>23</v>
      </c>
      <c r="F73" s="59"/>
      <c r="G73" s="46"/>
      <c r="H73" s="46"/>
      <c r="I73" s="48"/>
      <c r="J73" s="47"/>
      <c r="K73" s="49"/>
      <c r="L73" s="50"/>
      <c r="M73" s="49"/>
    </row>
    <row r="74" spans="1:13" ht="15.75" thickBot="1">
      <c r="A74" s="51"/>
      <c r="B74" s="52"/>
      <c r="C74" s="53"/>
      <c r="D74" s="52"/>
      <c r="E74" s="60" t="s">
        <v>53</v>
      </c>
      <c r="F74" s="60"/>
      <c r="G74" s="52"/>
      <c r="H74" s="52"/>
      <c r="I74" s="54"/>
      <c r="J74" s="53"/>
      <c r="K74" s="55"/>
      <c r="L74" s="56"/>
      <c r="M74" s="55"/>
    </row>
    <row r="77" spans="1:13" ht="15.75">
      <c r="B77" s="61" t="s">
        <v>54</v>
      </c>
      <c r="C77" s="61"/>
      <c r="D77" s="61"/>
      <c r="E77" s="61"/>
      <c r="F77" s="61"/>
      <c r="G77" s="61"/>
      <c r="H77" s="61"/>
      <c r="I77" s="61"/>
      <c r="J77" s="61"/>
      <c r="K77" s="61"/>
      <c r="L77" s="61"/>
      <c r="M77" s="61"/>
    </row>
    <row r="78" spans="1:13" ht="15.75">
      <c r="B78" s="57"/>
    </row>
    <row r="79" spans="1:13" ht="15.75">
      <c r="B79" s="57"/>
    </row>
    <row r="80" spans="1:13" ht="15.75">
      <c r="B80" s="58" t="s">
        <v>55</v>
      </c>
      <c r="G80" s="58" t="s">
        <v>56</v>
      </c>
    </row>
    <row r="81" spans="2:7" ht="15.75">
      <c r="B81" s="58"/>
    </row>
    <row r="82" spans="2:7" ht="15.75">
      <c r="B82" s="57"/>
    </row>
    <row r="83" spans="2:7" ht="15.75">
      <c r="B83" s="58" t="s">
        <v>57</v>
      </c>
      <c r="G83" s="58" t="s">
        <v>58</v>
      </c>
    </row>
    <row r="84" spans="2:7" ht="15.75">
      <c r="B84" s="58" t="s">
        <v>59</v>
      </c>
      <c r="G84" s="58" t="s">
        <v>60</v>
      </c>
    </row>
    <row r="85" spans="2:7" ht="15.75">
      <c r="B85" s="58"/>
    </row>
    <row r="86" spans="2:7" ht="15.75">
      <c r="B86" s="58" t="s">
        <v>61</v>
      </c>
      <c r="G86" s="58" t="s">
        <v>62</v>
      </c>
    </row>
  </sheetData>
  <mergeCells count="29">
    <mergeCell ref="B6:M6"/>
    <mergeCell ref="A9:A11"/>
    <mergeCell ref="B9:B11"/>
    <mergeCell ref="D9:D11"/>
    <mergeCell ref="E9:E11"/>
    <mergeCell ref="F9:F11"/>
    <mergeCell ref="H9:H11"/>
    <mergeCell ref="J9:J11"/>
    <mergeCell ref="A12:A20"/>
    <mergeCell ref="B12:B20"/>
    <mergeCell ref="C12:C20"/>
    <mergeCell ref="A21:A29"/>
    <mergeCell ref="B21:B29"/>
    <mergeCell ref="C21:C29"/>
    <mergeCell ref="A30:A41"/>
    <mergeCell ref="B30:B41"/>
    <mergeCell ref="C30:C41"/>
    <mergeCell ref="A42:A48"/>
    <mergeCell ref="B42:B48"/>
    <mergeCell ref="C42:C48"/>
    <mergeCell ref="E73:F73"/>
    <mergeCell ref="E74:F74"/>
    <mergeCell ref="B77:M77"/>
    <mergeCell ref="A49:A58"/>
    <mergeCell ref="B49:B58"/>
    <mergeCell ref="C49:C58"/>
    <mergeCell ref="A66:A72"/>
    <mergeCell ref="B66:B72"/>
    <mergeCell ref="C66:C72"/>
  </mergeCells>
  <pageMargins left="0.70866141732283472" right="0.37" top="0.74803149606299213" bottom="0.92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2013-02-12T12:48:26Z</dcterms:modified>
</cp:coreProperties>
</file>