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 fullPrecision="0"/>
</workbook>
</file>

<file path=xl/calcChain.xml><?xml version="1.0" encoding="utf-8"?>
<calcChain xmlns="http://schemas.openxmlformats.org/spreadsheetml/2006/main">
  <c r="F5" i="1"/>
  <c r="C8"/>
  <c r="E8" l="1"/>
  <c r="F8"/>
  <c r="D8"/>
  <c r="F9" l="1"/>
  <c r="F10" s="1"/>
  <c r="F11" s="1"/>
  <c r="F12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<sst xmlns="http://schemas.openxmlformats.org/spreadsheetml/2006/main" count="15" uniqueCount="15">
  <si>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</si>
  <si>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</si>
  <si>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</si>
  <si>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</si>
  <si>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</si>
  <si>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</si>
  <si>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</si>
  <si>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</si>
  <si>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</si>
  <si>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</si>
  <si>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</si>
  <si>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Итого с учетом индекса-дефлятора Минэкономразвития России (1,007)</t>
  </si>
  <si>
    <t>Автоматизация (ПКС-1-715-430-АТХ.ЛС2)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</si>
  <si>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</si>
  <si>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«Участок хим. обработки. Контроль сигнализации уровней в кислотных емкостях»  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</si>
</sst>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zoomScale="115" zoomScaleNormal="115" workbookViewId="0">
      <selection activeCell="D4" sqref="D4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13</v>
      </c>
      <c r="D1" s="42"/>
      <c r="E1" s="42"/>
      <c r="F1" s="42"/>
    </row>
    <row r="2" spans="1:6" s="17" customFormat="1" ht="58.5" customHeight="1">
      <c r="A2" s="40" t="s">
        <v>14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12</v>
      </c>
      <c r="C5" s="31">
        <v>364466</v>
      </c>
      <c r="D5" s="31">
        <v>1810487</v>
      </c>
      <c r="E5" s="31">
        <v>1812526</v>
      </c>
      <c r="F5" s="37">
        <f t="shared" ref="F5" si="0">E5</f>
        <v>1812526</v>
      </c>
    </row>
    <row r="6" spans="1:6" s="3" customFormat="1" ht="19.5" customHeight="1">
      <c r="A6" s="36"/>
      <c r="B6" s="30"/>
      <c r="C6" s="31"/>
      <c r="D6" s="31"/>
      <c r="E6" s="31"/>
      <c r="F6" s="37"/>
    </row>
    <row r="7" spans="1:6" s="18" customFormat="1" ht="14.25">
      <c r="A7" s="22"/>
      <c r="B7" s="21" t="s">
        <v>2</v>
      </c>
      <c r="C7" s="28"/>
      <c r="D7" s="14"/>
      <c r="E7" s="19"/>
      <c r="F7" s="29"/>
    </row>
    <row r="8" spans="1:6" s="18" customFormat="1" ht="20.25" customHeight="1">
      <c r="A8" s="22"/>
      <c r="B8" s="21" t="s">
        <v>7</v>
      </c>
      <c r="C8" s="14">
        <f>SUM(C5:C7)</f>
        <v>364466</v>
      </c>
      <c r="D8" s="14">
        <f>SUM(D5:D7)</f>
        <v>1810487</v>
      </c>
      <c r="E8" s="14">
        <f>SUM(E5:E7)</f>
        <v>1812526</v>
      </c>
      <c r="F8" s="25">
        <f>SUM(F5:F7)</f>
        <v>1812526</v>
      </c>
    </row>
    <row r="9" spans="1:6" s="18" customFormat="1" ht="40.5" customHeight="1">
      <c r="A9" s="22"/>
      <c r="B9" s="27" t="s">
        <v>11</v>
      </c>
      <c r="C9" s="14"/>
      <c r="D9" s="14"/>
      <c r="E9" s="14"/>
      <c r="F9" s="39">
        <f>F8*1.007</f>
        <v>1825214</v>
      </c>
    </row>
    <row r="10" spans="1:6" s="18" customFormat="1" ht="35.25" customHeight="1">
      <c r="A10" s="22"/>
      <c r="B10" s="27" t="s">
        <v>10</v>
      </c>
      <c r="C10" s="14"/>
      <c r="D10" s="14"/>
      <c r="E10" s="14"/>
      <c r="F10" s="25">
        <f>F9*0.999</f>
        <v>1823388.79</v>
      </c>
    </row>
    <row r="11" spans="1:6" s="18" customFormat="1" ht="20.25" customHeight="1">
      <c r="A11" s="22"/>
      <c r="B11" s="21" t="s">
        <v>4</v>
      </c>
      <c r="C11" s="14"/>
      <c r="D11" s="14"/>
      <c r="E11" s="19"/>
      <c r="F11" s="25">
        <f>F10*18%</f>
        <v>328209.98</v>
      </c>
    </row>
    <row r="12" spans="1:6" s="18" customFormat="1" ht="20.25" customHeight="1" thickBot="1">
      <c r="A12" s="23"/>
      <c r="B12" s="24" t="s">
        <v>3</v>
      </c>
      <c r="C12" s="4"/>
      <c r="D12" s="4"/>
      <c r="E12" s="20"/>
      <c r="F12" s="26">
        <f>F10+F11</f>
        <v>2151598.77</v>
      </c>
    </row>
    <row r="13" spans="1:6" s="18" customFormat="1" ht="14.25">
      <c r="A13" s="10"/>
      <c r="B13" s="11"/>
      <c r="C13" s="12"/>
      <c r="D13" s="12"/>
      <c r="E13" s="13"/>
      <c r="F13" s="13"/>
    </row>
    <row r="14" spans="1:6" s="1" customFormat="1" ht="12.75">
      <c r="A14" s="2"/>
      <c r="B14" s="5"/>
      <c r="C14" s="6"/>
      <c r="D14" s="7"/>
    </row>
    <row r="15" spans="1:6" s="1" customFormat="1" ht="12.75">
      <c r="A15" s="2"/>
      <c r="C15" s="6"/>
      <c r="D15" s="2"/>
    </row>
    <row r="16" spans="1:6" s="1" customFormat="1" ht="12.75">
      <c r="A16" s="2"/>
      <c r="C16" s="8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2013-11-27T11:21:22Z</cp:lastPrinted>
  <dcterms:created xsi:type="dcterms:W3CDTF">2011-10-12T11:09:13Z</dcterms:created>
  <dcterms:modified xsi:type="dcterms:W3CDTF">2013-11-27T11:21:24Z</dcterms:modified>
</cp:coreProperties>
</file>