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поставку'!$A$1:$O$210</definedName>
  </definedNames>
  <calcPr calcId="125725"/>
</workbook>
</file>

<file path=xl/calcChain.xml><?xml version="1.0" encoding="utf-8"?>
<calcChain xmlns="http://schemas.openxmlformats.org/spreadsheetml/2006/main">
  <c r="L192" i="1"/>
  <c r="L193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1"/>
  <c r="L194" s="1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</calcChain>
</file>

<file path=xl/sharedStrings.xml><?xml version="1.0" encoding="utf-8"?>
<sst xmlns="http://schemas.openxmlformats.org/spreadsheetml/2006/main" count="765" uniqueCount="415">
  <si>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</si>
  <si>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</si>
  <si>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</si>
  <si>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</si>
  <si>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</si>
  <si>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</si>
  <si>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</si>
  <si>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</si>
  <si>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</si>
  <si>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</si>
  <si>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</si>
  <si>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</si>
  <si>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</si>
  <si>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</si>
  <si>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</si>
  <si>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</si>
  <si>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</si>
  <si>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</si>
  <si>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</si>
  <si>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</si>
  <si>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</si>
  <si>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</si>
  <si>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</si>
  <si>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</si>
  <si>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</si>
  <si>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</si>
  <si>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</si>
  <si>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</si>
  <si>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</si>
  <si>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1</t>
  </si>
  <si>
    <t>10</t>
  </si>
  <si>
    <t>5</t>
  </si>
  <si>
    <t>3</t>
  </si>
  <si>
    <t>2</t>
  </si>
  <si>
    <t>4</t>
  </si>
  <si>
    <t>20</t>
  </si>
  <si>
    <t>15</t>
  </si>
  <si>
    <t>12</t>
  </si>
  <si>
    <t>6</t>
  </si>
  <si>
    <t xml:space="preserve">Т-0688                   </t>
  </si>
  <si>
    <t>Сосуды, работающие под давлением, котлы и трубопроводы: Сборник нормативных документов.</t>
  </si>
  <si>
    <t>8</t>
  </si>
  <si>
    <t xml:space="preserve">Т-0658                   </t>
  </si>
  <si>
    <t>Теплоэнергетические установки: Сборник нормативных документов</t>
  </si>
  <si>
    <t xml:space="preserve">Т-0659                   </t>
  </si>
  <si>
    <t>Электрические станции и сети. Сборник нормативных документов.</t>
  </si>
  <si>
    <t xml:space="preserve">Т-0657                   </t>
  </si>
  <si>
    <t>Электроустановки: Сборник нормативных документов</t>
  </si>
  <si>
    <t xml:space="preserve">СУ0001                   </t>
  </si>
  <si>
    <t>Библия электрика: ПУЭ (шестое и седьмое издания, все действующие разделы), МПОТ, ПТЭ</t>
  </si>
  <si>
    <t xml:space="preserve">ДЕ0051                   </t>
  </si>
  <si>
    <t>МДК 3-02.2001. Правила технической эксплуатации систем и сооружений коммунального водоснабжения и канализации</t>
  </si>
  <si>
    <t xml:space="preserve">Т-0399                   </t>
  </si>
  <si>
    <t>Правила технической эксплуатации тепловых энергоустановок</t>
  </si>
  <si>
    <t xml:space="preserve">Т-0304                   </t>
  </si>
  <si>
    <t>Правила технической эксплуатации электрических станций и сетей Российской Федерации</t>
  </si>
  <si>
    <t xml:space="preserve">Т-0500                   </t>
  </si>
  <si>
    <t>Правила технической эксплуатации тепловых энергоустановок в вопросах и ответах для изучения и подготовк и к проверке знаний/ Авт.-сост. Красник В.В.</t>
  </si>
  <si>
    <t xml:space="preserve">Т-0070                   </t>
  </si>
  <si>
    <t>Правила технической эксплуатации электроустановок потребителей в вопросах и ответах для изучения и подготовки к проверке знаний/ Авт.-сост. Красник В.В.</t>
  </si>
  <si>
    <t xml:space="preserve">Т-0845                   </t>
  </si>
  <si>
    <t>Правила устройства электроустановок в вопросах и ответах для изучения и подготовки к проверке знаний (полные)./ Авт.-сост. Красник В.В.</t>
  </si>
  <si>
    <t xml:space="preserve">Т-0372                   </t>
  </si>
  <si>
    <t>Инструкция по переключениям в электроустановках. Утверждена Минэнерго России 30.06.2003 г.</t>
  </si>
  <si>
    <t xml:space="preserve">Т-0417                   </t>
  </si>
  <si>
    <t>Инструкция по предупреждению и ликвидации аварий на тепловых электростанциях. Утверждена Минэнерго России 30.06.2003 г.</t>
  </si>
  <si>
    <t>БНД0878</t>
  </si>
  <si>
    <t>Правила вывода объектов электроэнергетики в ремонт и из эксплуатации</t>
  </si>
  <si>
    <t xml:space="preserve">БНД0833                  </t>
  </si>
  <si>
    <t>Правила оперативно-диспетчерского управления в электроэнергетике</t>
  </si>
  <si>
    <t xml:space="preserve">ДЕ0018                   </t>
  </si>
  <si>
    <t>Правила охраны магистральных трубопроводов</t>
  </si>
  <si>
    <t xml:space="preserve">Т-0319                   </t>
  </si>
  <si>
    <t>Правила учета тепловой энергии и теплоносителя</t>
  </si>
  <si>
    <t xml:space="preserve">БНД0866  </t>
  </si>
  <si>
    <t>Правила учета электрической энергии</t>
  </si>
  <si>
    <t xml:space="preserve">ТНТ0088                  </t>
  </si>
  <si>
    <t>РМГ 61-2003 ГСИ. Показатели точности, правильности, прецизионности методик количественного химического анализа. Методы оценки</t>
  </si>
  <si>
    <t xml:space="preserve">ТНТ0117                  </t>
  </si>
  <si>
    <t>ПР 50.2.006-94. ГСИ. Порядок проведения поверки средств измерений</t>
  </si>
  <si>
    <t>ДЕ0083</t>
  </si>
  <si>
    <t>РД 153-34.1-003-01. Сварка,термообработка и контроль трубных систем котлов и трубопроводов при монтаже и ремонте энергетического оборудования</t>
  </si>
  <si>
    <t xml:space="preserve">ЭНС0021                  </t>
  </si>
  <si>
    <t>Техническая документация на муфты для силовых кабелей с бумажной и пласмассовой изоляцией напряжением до 10 кВ</t>
  </si>
  <si>
    <t xml:space="preserve">ТБ-0101                  </t>
  </si>
  <si>
    <t>Межотраслевая инструкция по оказанию первой помощи при несчастных случаях на производстве</t>
  </si>
  <si>
    <t>200</t>
  </si>
  <si>
    <t xml:space="preserve">ТБ-0337                  </t>
  </si>
  <si>
    <t>Пособие по безопасной работе на автозаправочных станциях</t>
  </si>
  <si>
    <t xml:space="preserve">ТБ-0469                  </t>
  </si>
  <si>
    <t>Пособие по безопасной работе на высоте</t>
  </si>
  <si>
    <t xml:space="preserve">ТБ-0187                  </t>
  </si>
  <si>
    <t>Пособие по безопасному проведению работ с электрифицированным инструментом</t>
  </si>
  <si>
    <t xml:space="preserve">ТБ-0185                  </t>
  </si>
  <si>
    <t>Пособие по безопасному проведению сварочных работ</t>
  </si>
  <si>
    <t xml:space="preserve">ТБ-0552                  </t>
  </si>
  <si>
    <t>Пособие по безопасному производству работ для стропальщиков/ Тихомиров О.И.</t>
  </si>
  <si>
    <t xml:space="preserve">АВТ0001                  </t>
  </si>
  <si>
    <t>Автоматические выключатели: Справочник.+CD (обновление 2009)/ Акимов Е.Г., Манухин М.М.</t>
  </si>
  <si>
    <t xml:space="preserve">АРМ0010                  </t>
  </si>
  <si>
    <t>Арматура магистральная целевого назначения. Справочник/ Гошко А.И.</t>
  </si>
  <si>
    <t xml:space="preserve">АРМ0002                  </t>
  </si>
  <si>
    <t>Арматура промышленная общего и специального назначения. Справочник в 2-х кн./ Гошко А.И., Асцатуров А.С.</t>
  </si>
  <si>
    <t xml:space="preserve">АРМ0004                  </t>
  </si>
  <si>
    <t>Арматура регулирующая целевого назначения. Справочник/ Гошко А.И., Асцатуров А.С.</t>
  </si>
  <si>
    <t xml:space="preserve">АРМ0001                  </t>
  </si>
  <si>
    <t>Арматура трубопроводная целевого назначения. В 3-х кн./ Гошко А.И.</t>
  </si>
  <si>
    <t xml:space="preserve">АРМ0003                  </t>
  </si>
  <si>
    <t>Арматура энергетическая целевого назначения. Справочник/ Гошко А.И., Сейнов С.В.</t>
  </si>
  <si>
    <t xml:space="preserve">АВТ0002                  </t>
  </si>
  <si>
    <t>Выключатели неавтоматические: Справочник.+CD (обновление 2009)/ Таланов Е.В., Манухин М.М.</t>
  </si>
  <si>
    <t xml:space="preserve">ЭНС0003                  </t>
  </si>
  <si>
    <t>Заземляющие устройства электроустановок : Справочник/ Карякин Р.Н.</t>
  </si>
  <si>
    <t>ПЛТ 0001</t>
  </si>
  <si>
    <t>Защитное заземление и зануление электроустановок: Справочник / Маньков В.Д., Заграничный С.Ф.</t>
  </si>
  <si>
    <t xml:space="preserve">РСФ0012                  </t>
  </si>
  <si>
    <t>Кабельные изделия/ Алиев И.И.</t>
  </si>
  <si>
    <t>АРМ0011</t>
  </si>
  <si>
    <t>Краны запорные. Справочник / Гошко А.И.</t>
  </si>
  <si>
    <t xml:space="preserve">РСФ0004                  </t>
  </si>
  <si>
    <t>Ремонт электрооборудования: Справочник/ Кисаримов Р.А.</t>
  </si>
  <si>
    <t xml:space="preserve">Т-0502                   </t>
  </si>
  <si>
    <t>Система технического обслуживания и ремонта энергетического оборудования : Справочник/ Ящура А.И.</t>
  </si>
  <si>
    <t>БНД0842</t>
  </si>
  <si>
    <t>СО 34.35.502-2005 Инструкция для оперативного персонала по обслуживанию устройств релейной защиты и электроавтоматики энергетических систем (взамен РД 34.35.502)</t>
  </si>
  <si>
    <t xml:space="preserve">Т-0504                   </t>
  </si>
  <si>
    <t>Сварочные работы : Практическое пособие для электрогазосварщика/ сост. Костенко Е.М.</t>
  </si>
  <si>
    <t xml:space="preserve">НТС0004                  </t>
  </si>
  <si>
    <t>Защита от внутренней коррозии трубопроводов водяных тепловых сетей/ Балабан-Ирменин Ю.В., Липовских В.М., Рубашов А.М.</t>
  </si>
  <si>
    <t xml:space="preserve">МЭ0056                   </t>
  </si>
  <si>
    <t>Системы топливоподачи и пылеприготовления ТЭС: Справочное пособие/ Назмеев Ю.Г.</t>
  </si>
  <si>
    <t xml:space="preserve">МЭ0044                   </t>
  </si>
  <si>
    <t>Химический анализ в теплоэнергетике: Титриметрический и гравиметрический методы анализа: произв.-практ. пособие/ Кулешов В.Н., Морыганова Ю.А.</t>
  </si>
  <si>
    <t xml:space="preserve">ТБ-0350                  </t>
  </si>
  <si>
    <t>ПОТ Р М-016–2001, РД 153-34.0-03.150–00. Межотраслевые правила по охране труда (правила безопасности) при эксплуатации электроустановок, с изм. и доп.</t>
  </si>
  <si>
    <t>40</t>
  </si>
  <si>
    <t xml:space="preserve">ТБ-0234                  </t>
  </si>
  <si>
    <t>ПОТ Р М-025–2002. Межотраслевые правила по охране труда при эксплуатации водопроводно-канализационного хозяйства</t>
  </si>
  <si>
    <t xml:space="preserve">ТБ-0045                  </t>
  </si>
  <si>
    <t>Правила безопасности при работе с инструментом и приспособлениями</t>
  </si>
  <si>
    <t>45</t>
  </si>
  <si>
    <t xml:space="preserve">ТБ-0263                  </t>
  </si>
  <si>
    <t>Межотраслевые типовые инструкции по охране труда при эксплуатации электроустановок, проведении электрических измерений и испытаний. ТИ_Р_М-(062-074)-2002</t>
  </si>
  <si>
    <t xml:space="preserve">ТБ-0318                  </t>
  </si>
  <si>
    <t>Правила работы с персоналом в организациях электроэнергетики Российской Федерации</t>
  </si>
  <si>
    <t xml:space="preserve">ТБ-0030                  </t>
  </si>
  <si>
    <t>РД 34.03.201–97. Правила техники безопасности при эксплуатации тепломеханического оборудования электростанций и тепловых сетей (с доп. и изм.
по состоянию на 03.04.2000 г.)</t>
  </si>
  <si>
    <t xml:space="preserve">СУ0004                   </t>
  </si>
  <si>
    <t>Единые аттестационные требования и порядок аттестации лиц, осуществляющих профессиональную деятельность, связанную с оперативно-диспетчерским управлением в электроэнергетике</t>
  </si>
  <si>
    <t xml:space="preserve">АСО0010                  </t>
  </si>
  <si>
    <t>Программа инструктажа на первую квалификационную группу по электробезопасности</t>
  </si>
  <si>
    <t xml:space="preserve">ИНН0092                  </t>
  </si>
  <si>
    <t>НПБ 243-97 (с изм. 1 2001). Устройства защитного отключения. Требования пожарной безопасности. Методы испытаний</t>
  </si>
  <si>
    <t xml:space="preserve">ЭЛС0007                  </t>
  </si>
  <si>
    <t>Виды защит обеспечивающие безопасность эксплуатации электроустановок. Ч. 1. Общие требования. Основная защита : Справочное пособие/ Маньков В.Д., Заграничный С.Ф.</t>
  </si>
  <si>
    <t xml:space="preserve">ЭЛС0008                  </t>
  </si>
  <si>
    <t>Виды защит обеспечивающие безопасность эксплуатации электроустановок. Ч. 2. Защита при косвенном прикосновении. Дополнительная защита : Справочное пособие/ Маньков В.Д., Заграничный С.Ф.</t>
  </si>
  <si>
    <t xml:space="preserve">ЭЛС0009                  </t>
  </si>
  <si>
    <t>Виды защит обеспечивающие безопасность эксплуатации электроустановок. Ч. 3. Защита при нарушении режимов ЭУ : Справочное пособие/ Маньков В.Д., Заграничный С.Ф.</t>
  </si>
  <si>
    <t xml:space="preserve">ЭИ-0028                  </t>
  </si>
  <si>
    <t>СD. Сборник распорядительных документов по технике безопасности при обслуживании тепломеханического оборудования электростанций, тепловых сетей и объектов, подконтрольных Госгортехнадзору России. – Изд. 2-е, доп.</t>
  </si>
  <si>
    <t xml:space="preserve">С-24В-12                 </t>
  </si>
  <si>
    <t>Серия 24. Выпуск 12. Подготовка, профессиональное обучение, аттестация и проверка знаний специалистов организаций, поднадзорных Федеральной службе по экологическому, технологическому и атомному надзору: Cборник документов. РД 03-19.20–2007, РД-03-20–2007</t>
  </si>
  <si>
    <t xml:space="preserve">С-21В-05                 </t>
  </si>
  <si>
    <t>Серия 21. Выпуск 05. Административный регламент Федеральной службы по экологическому, технологическому и атомному надзору по исполнению государственной функции по регистрации опасных производственных объектов и ведению государственного реестра опасных производственных объектов</t>
  </si>
  <si>
    <t>БНД0890</t>
  </si>
  <si>
    <t>Постановление Правительства РФ от 10.03.1999 №263 "Об организации и осуществлении производственного контроля за соблюдением требований промышленной безопасности на опасном производственном объекте" (В редакции пост. Правительства РФ от 1.02.05 №49)</t>
  </si>
  <si>
    <t xml:space="preserve">С-21В-01                 </t>
  </si>
  <si>
    <t>Серия 21. Выпуск 01. Методические рекомендации по осуществлению идентификации опасных производственных объектов</t>
  </si>
  <si>
    <t xml:space="preserve">НТЦ0002                  </t>
  </si>
  <si>
    <t>Перечень нормативных правовых актов и нормативных документов, относящихся к сфере деятельности Федеральной службы по экологическому, технологическому и атомному надзору (П-01-01-2009) (по состоянию на 1 июля 2009 г.): Раздел I. Технологический, строительный, энергетический надзор и охрана окружающей среды в части, касающейся ограничения негативного техногенного воздействия</t>
  </si>
  <si>
    <t>С-03В-66</t>
  </si>
  <si>
    <t>Серия 03 Выпуск 66 Производственный контроль за соблюдением требований промышленной безопасности. Сборник документов.</t>
  </si>
  <si>
    <t xml:space="preserve">СУ0025                   </t>
  </si>
  <si>
    <t>Трудовой кодекс РФ</t>
  </si>
  <si>
    <t xml:space="preserve">КкФЗ                     </t>
  </si>
  <si>
    <t>Комментарий к Федеральному закону «О промышленной безопасности опасных производственных объектов»</t>
  </si>
  <si>
    <t xml:space="preserve">ФЗоПБ                    </t>
  </si>
  <si>
    <t>Федеральный закон «О промышленной безопасности опасных производственных объектов» от 21.07.97 г., с изм. от 30.12.09 г., № 232ФЗ</t>
  </si>
  <si>
    <t xml:space="preserve">Т-0668                   </t>
  </si>
  <si>
    <t>ПУЭ, изд. 7-е: общие правила; передача электроэнергии; распределительные устройства и подстанции; электрическое освещение; электрооборудование специальных установок</t>
  </si>
  <si>
    <t xml:space="preserve">С-10В-78                 </t>
  </si>
  <si>
    <t>Серия 10. Выпуск 78. Технический регламент о безопасности лифтов</t>
  </si>
  <si>
    <t xml:space="preserve">С-10В-07                 </t>
  </si>
  <si>
    <t>Серия 10. Выпуск 07. Промышленная безопасность при эксплуатации грузоподъемных кранов. ПБ 10-382–00; РД 10-40–93, с изм. № 1 [РДИ 10-395(30)–00]; РД 03-348–00; РД 10-385–00 : Сборник</t>
  </si>
  <si>
    <t xml:space="preserve">С-10В-57                 </t>
  </si>
  <si>
    <t>Серия 10. Выпуск 57. Требования к устройству и безопасной эксплуатации рельсовых путей козловых кранов. РД 10-117–95</t>
  </si>
  <si>
    <t xml:space="preserve">С-10В-16                 </t>
  </si>
  <si>
    <t>Серия 10. Выпуск 16. Промышленная безопасность при эксплуатации грузоподъемных машин. РД 10-107–96, с изм. № 1 [РДИ 10-430(107)–02]; РД 10-33–93, с изм. № 1 [РД 10-231–98]; РД 10-103–95; РД 10-197–98 : Сборник</t>
  </si>
  <si>
    <t xml:space="preserve">С-10В-33                 </t>
  </si>
  <si>
    <t>Серия 10. Выпуск 33. Промышленная безопасность при эксплуатации подъемников (вышек). ПБ 10-611–03; РД 10-528–03 : Сборник</t>
  </si>
  <si>
    <t xml:space="preserve">С-10В-42                 </t>
  </si>
  <si>
    <t>Серия 10. Выпуск 42. Требования к устройству и безопасной эксплуатации грузоподъемных кранов для объектов использования атомной энергии. НП-043–03</t>
  </si>
  <si>
    <t xml:space="preserve">С-10В-54                 </t>
  </si>
  <si>
    <t>Серия 10. Выпуск 54. Методические указания по проведению технического освидетельствования пассажирских, больничных и грузовых лифтов. РД 10-98–95</t>
  </si>
  <si>
    <t xml:space="preserve">С-10В-73                 </t>
  </si>
  <si>
    <t>Серия 10. Выпуск 73. Производственный контроль за соблюдением требований промышленной безопасности при эксплуатации лифтов</t>
  </si>
  <si>
    <t xml:space="preserve">С-10В-43                 </t>
  </si>
  <si>
    <t>Серия 10. Выпуск 43. Правила устройства и безопасной эксплуатации сосудов, работающих под давлением, для объектов использования атомной энергии</t>
  </si>
  <si>
    <t xml:space="preserve">С-10В-44                 </t>
  </si>
  <si>
    <t>Серия 10. Выпуск 44. Правила устройства и безопасной эксплуатации трубопроводов пара и горячей воды для объектов использования атомной энергии. НП-045–03</t>
  </si>
  <si>
    <t xml:space="preserve">С-10В-45                 </t>
  </si>
  <si>
    <t>Серия 10. Выпуск 45. Правила устройства и безопасной эксплуатации паровых и водогрейных котлов для объектов использования атомной энергии. НП-046–03</t>
  </si>
  <si>
    <t xml:space="preserve">С-03В-27                 </t>
  </si>
  <si>
    <t>Серия 03. Выпуск 27. Правила устройства и безопасной эксплуатации стационарных компрессорных установок, воздуховодов и газопроводов. ПБ 03-581–03</t>
  </si>
  <si>
    <t>30</t>
  </si>
  <si>
    <t xml:space="preserve">С-17В-23                 </t>
  </si>
  <si>
    <t>Серия 17. Выпуск 23. Инструкция по обеспечению взрывобезопасности топливоподач и установок для приготовления и сжигания пылевидного топлива. СО 153-34.03.352–2003</t>
  </si>
  <si>
    <t xml:space="preserve">ТБ-0233                  </t>
  </si>
  <si>
    <t>ПОТ Р М-021–2002. Межотраслевые правила по охране труда при эксплуатации нефтебаз, складов, ГСМ, стационарных и передвижных автозаправочных станций</t>
  </si>
  <si>
    <t xml:space="preserve">ДЕ0045                   </t>
  </si>
  <si>
    <t>ПОТ РМ-029-2003. Межотраслевые правила по охране труда при эксплуатации промышленного транспорта (конвейерный, трубопроводный и другие транспортные средства непрерывного действия)</t>
  </si>
  <si>
    <t>БНД0849</t>
  </si>
  <si>
    <t>ПОТ РО-112-001-95. Правила по охране труда при эксплуатации нефтебаз и автозаправочных станций</t>
  </si>
  <si>
    <t xml:space="preserve">С-09В-11                 </t>
  </si>
  <si>
    <t>Серия 09. Выпуск 11. Общие правила взрывобезопасности для взрывоопасных химических, нефтехимических и нефтеперерабатывающих производств. ПБ 09-540–03</t>
  </si>
  <si>
    <t xml:space="preserve">С-09В-14                 </t>
  </si>
  <si>
    <t>Серия 09. Выпуск 14. Правила промышленной безопасности нефтебаз и складов нефтепродуктов. ПБ 09-560–03</t>
  </si>
  <si>
    <t xml:space="preserve">С-09В-16                 </t>
  </si>
  <si>
    <t>Серия 09. Выпуск 16. Правила безопасности при использовании неорганических жидких кислот и щелочей. ПБ 09-596–03</t>
  </si>
  <si>
    <t xml:space="preserve">С-09В-25                 </t>
  </si>
  <si>
    <t>Серия 09. Выпуск 25. Методические рекомендации по оценке технического состояния и безопасности хранилищ производственных отходов и стоков предприятий химического комплекса. РД 09-255–99</t>
  </si>
  <si>
    <t xml:space="preserve">С-09В-28                 </t>
  </si>
  <si>
    <t>Серия 09. Выпуск 28. Типовое положение о порядке организации и проведения работ по безопасной остановке на длительный период и (или) консервации химически опасных промышленных объектов. РД 09-390–00</t>
  </si>
  <si>
    <t xml:space="preserve">С-09В-29                 </t>
  </si>
  <si>
    <t>Серия 09. Выпуск 29. Положение о порядке безопасного проведения ремонтных работ на химических, нефтехимических и нефтеперерабатывающих опасных производственных объектах. РД 09-250–98</t>
  </si>
  <si>
    <t xml:space="preserve">С-03В-26                 </t>
  </si>
  <si>
    <t>Серия 03. Выпуск 26. Единые правила безопасности при дроблении, сортировке, обогащении полезных ископаемых и окусковании руд и концентратов. ПБ 03-571–03</t>
  </si>
  <si>
    <t xml:space="preserve">С-09В-24                 </t>
  </si>
  <si>
    <t>Серия 09. Выпуск 24. Типовая инструкция по организации безопасного проведения огневых работ на взрывоопасных и взрывопожароопасных объектах. РД 09-364–00</t>
  </si>
  <si>
    <t xml:space="preserve">С-03В-03                 </t>
  </si>
  <si>
    <t>Серия 03. Выпуск 03. Правила устройства вертикальных цилиндрических стальных резервуаров для нефти и нефтепродуктов. ПБ 03-605–03</t>
  </si>
  <si>
    <t xml:space="preserve">С-03В-33                 </t>
  </si>
  <si>
    <t>Серия 03. Выпуск 33. Единые правила безопасности при разработке рудных, нерудных и рассыпных месторождений полезных ископаемых подземным способом. ПБ 03-553–03</t>
  </si>
  <si>
    <t>100</t>
  </si>
  <si>
    <t xml:space="preserve">С-05В-03                 </t>
  </si>
  <si>
    <t>Серия 05. Выпуск 03. Правила безопасности при разработке угольных месторождений открытым способом. ПБ 05-619–03</t>
  </si>
  <si>
    <t xml:space="preserve">С-13В-09                 </t>
  </si>
  <si>
    <t>Серия 13. Выпуск 09.Типовая инструкция по проведению массовых взрывов в подземных выработках</t>
  </si>
  <si>
    <t xml:space="preserve">С-13В-01                 </t>
  </si>
  <si>
    <t>Серия 13. Выпуск 01. Безопасность при взрывных работах. ПБ 13-407–01; РД 13-415–01 : Сборник</t>
  </si>
  <si>
    <t xml:space="preserve">С-13В-03                 </t>
  </si>
  <si>
    <t>Серия 13. Выпуск 03. Инструкция по предупреждению, обнаружению и ликвидации отказавших зарядов взрывчатых веществ на земной поверхности и в подземных выработках. РД 13-522–02</t>
  </si>
  <si>
    <t xml:space="preserve">С-13В-04                 </t>
  </si>
  <si>
    <t>Серия 13. Выпуск 04. Инструкция по безопасности работ при пневматическом заряжании гранулированных взрывчатых веществ в подземных выработках шахт и рудников. РД 13-532–03</t>
  </si>
  <si>
    <t xml:space="preserve">С-13В-05                 </t>
  </si>
  <si>
    <t>Серия 13. Выпуск 05. Положение о порядке выдачи разрешений на применение взрывчатых материалов промышленного назначения и проведение взрывных работ. РД 13-537–03</t>
  </si>
  <si>
    <t xml:space="preserve">С-13В-06                 </t>
  </si>
  <si>
    <t>Серия 13. Выпуск 06. Правила устройства зарядного, доставочного и смесительного оборудования, предназначенного для механизации взрывных работ. ПБ 13-564–03</t>
  </si>
  <si>
    <t xml:space="preserve">ДЕ0034                   </t>
  </si>
  <si>
    <t>РД 13-415-01. Положение о порядке подготовки и проверки знаний персонала для взрывных работ</t>
  </si>
  <si>
    <t xml:space="preserve">С-03В-61                 </t>
  </si>
  <si>
    <t>Серия 03. Выпуск 61. Положение о порядке продления срока безопасной  эксплуатации технических устройств, оборудования и сооружений на опасных производственных объектах. РД 03-484–02</t>
  </si>
  <si>
    <t>С-03В-62</t>
  </si>
  <si>
    <t>Серия 03. Выпуск 62. Технический регламент о безопасности машин и оборудования</t>
  </si>
  <si>
    <t xml:space="preserve">С-03В-11                 </t>
  </si>
  <si>
    <t>Серия 03. Выпуск 11. Методические указания по проведению экспертных обследований вентиляторных установок главного проветривания. РД 03-427–01</t>
  </si>
  <si>
    <t xml:space="preserve">С-03В-13                 </t>
  </si>
  <si>
    <t>Серия 03. Выпуск 13. Инструкция по эксплуатации стальных канатов в шахтных стволах. РД 03-439–02</t>
  </si>
  <si>
    <t xml:space="preserve">С-05В-09                 </t>
  </si>
  <si>
    <t>Серия 05. Выпуск 09. Безопасность горнотранспортного оборудования, электроустановок и электрооборудования угольных шахт и разрезов. РД 05-325–99, с изм. [РДИ 05-477(325)–02]; РД 05-334–99; РД 05-335–99, с изм. [РДИ 05-479(335)–02]; РД 05-336–99 : Сборник</t>
  </si>
  <si>
    <t xml:space="preserve">С-06В-01                 </t>
  </si>
  <si>
    <t>Серия 06. Выпуск 01. Инструкция по безопасному ведению горных работ на рудных и нерудных месторождениях, объектах строительства подземных сооружений, склонных к опасным и горным ударам. РД 06-329–99</t>
  </si>
  <si>
    <t xml:space="preserve">С-06В-02                 </t>
  </si>
  <si>
    <t>Серия 06. Выпуск 02. Методические указания о порядке продления срока службы технических устройств, зданий и сооружений с истекшим нормативным сроком эксплуатации в горнорудной промышленности. РД 06-565–03</t>
  </si>
  <si>
    <t xml:space="preserve">С-06В-03                 </t>
  </si>
  <si>
    <t>Серия 06. Выпуск 03. Инструкция по безопасной эксплуатации электроустановок в горнорудной промышленности. РД 06-572–03</t>
  </si>
  <si>
    <t>50</t>
  </si>
  <si>
    <t xml:space="preserve">С-26В-07                 </t>
  </si>
  <si>
    <t>Серия 26. Выпуск 07. Экспертиза промышленной безопасности технических устройств в угольной и горнорудной промышленности</t>
  </si>
  <si>
    <t xml:space="preserve">С-26В-09                 </t>
  </si>
  <si>
    <t>Серия 26. Выпуск 09. Методические рекомендации о порядке проведения экспертизы промышленной безопасности карьерных одноковшовых экскаваторов. РД 15-14-2008</t>
  </si>
  <si>
    <t xml:space="preserve">С-26В-10                 </t>
  </si>
  <si>
    <t>Серия 26. Выпуск 10. Методические рекомендации о порядке проведения экспертизы промышленной безопасности рудничных электровозов. РД 15-15-2008</t>
  </si>
  <si>
    <t xml:space="preserve">ТБ-0259                  </t>
  </si>
  <si>
    <t>ПБ 13-407–01. Единые правила безопасности при взрывных работах</t>
  </si>
  <si>
    <t xml:space="preserve">С-03В-22                 </t>
  </si>
  <si>
    <t>Серия 03. Выпуск 22. Единые правила безопасности при разработке месторождений полезных ископаемых открытым способом. ПБ 03-498–02</t>
  </si>
  <si>
    <t xml:space="preserve">С-03В-47                 </t>
  </si>
  <si>
    <t>Серия 03. Выпуск 47. Инструкция по безопасной эксплуатации подземных лифтовых установок на рудниках и шахтах горнорудной, нерудной и угольной промышленности. РД 03-301–99</t>
  </si>
  <si>
    <t xml:space="preserve">С-03В-25                 </t>
  </si>
  <si>
    <t>Серия 03. Выпуск 25. Правила устройства и безопасной эксплуатации технологических трубопроводов. ПБ 03-585–03</t>
  </si>
  <si>
    <t>БНД0894</t>
  </si>
  <si>
    <t>РД 153-34.0-21.601-98. Типовая инструкция по технической эксплуатации производственных зданий и сооружений энергопредприятий. Ч. 2. Разд. 1. Техническое обслуживание зданий и сооружений</t>
  </si>
  <si>
    <t>БНД0895</t>
  </si>
  <si>
    <t>РД 153-34.0-21.601-98. Типовая инструкция по эксплуатации производственных зданий и сооружений энергопредприятий. Ч. 2. Разд. 2. Технология ремонтов зданий и сооружений</t>
  </si>
  <si>
    <t>БНД0893</t>
  </si>
  <si>
    <t>РД 34.21.521-91. Типовая инструкция по технической эксплуатации производственных зданий и сооружений энергопредприятий. Ч. 1. Организация эксплуатации зданий и сооружений</t>
  </si>
  <si>
    <t xml:space="preserve">БНД0834                  </t>
  </si>
  <si>
    <t>СО 34.04.181-2003. Правила организации технического обслуживания и ремонта оборудования, зданий и сооружений электростанций и сетей (взамен РД 34.04.181 (РДПр 34-38-030–92))</t>
  </si>
  <si>
    <t xml:space="preserve">Т-0747                   </t>
  </si>
  <si>
    <t>Система технического обслуживания и ремонта промышленных зданий и сооружений. Справочник/ Ящура А.И.</t>
  </si>
  <si>
    <t xml:space="preserve">ТБ-0077                  </t>
  </si>
  <si>
    <t>Правила безопасности при обслуживании гидротехнических сооружений и гидромеханического оборудования энергоснабжающих организаций. РД_153-34.0-03.205–2001</t>
  </si>
  <si>
    <t xml:space="preserve">ДЕ                 </t>
  </si>
  <si>
    <t>СП 12-136-2002. Безопасность труда в строительстве. Решения по охране труда и промышленной безопасности в проектах организации строительства и проектах производства   работ</t>
  </si>
  <si>
    <t xml:space="preserve">ДЕ0032                   </t>
  </si>
  <si>
    <t>СП 13-102-2003. Правила обследования несущих строительных конструкций зданий и сооружений</t>
  </si>
  <si>
    <t>НТЦ0007</t>
  </si>
  <si>
    <t>Технический регламент о безопасности зданий и сооружений</t>
  </si>
  <si>
    <t xml:space="preserve">С-21В-02                 </t>
  </si>
  <si>
    <t>Серия 21. Выпуск 02. РЕГИСТРАЦИЯ ГИДРОТЕХНИЧЕСКИХ СООРУЖЕНИЙ</t>
  </si>
  <si>
    <t>ДЕ0064</t>
  </si>
  <si>
    <t>СНиП 12-01-2004. Организация строительства</t>
  </si>
  <si>
    <t xml:space="preserve">ЦПП0015                  </t>
  </si>
  <si>
    <t>СНиП 31-03-2001. Производственные здания (взамен СНиП 2.09.02-85)</t>
  </si>
  <si>
    <t xml:space="preserve">УВ0028                   </t>
  </si>
  <si>
    <t>Технический журнал по эксплуатации здания и сооружения</t>
  </si>
  <si>
    <t xml:space="preserve">С-18В-02                 </t>
  </si>
  <si>
    <t>Серия 18. Выпуск 02. Нормативные правовые акты при осуществлении государственного строительного надзора: Сборник документов В настоящий Сборник включены: Требования к составу и порядку ведения исполнительной документации при строительстве, реконструкции, капитальном ремонте объектов капитального строительства и требования, предъявляемые к актам освидетельствования работ, конструкций, участков сетей инженерно-технического обеспечения (РД-11-02-2006); Порядок формирования и ведения дел при осуществлении государственного строительного надзора (РД-11-03-2006); Порядок проведения проверок при осуществлении государственного строительного надзора и выдачи заключений о соответствии построенных, реконструированных, отремонтированных объектов капитального строительства требованиям технических регламентов (норм и правил), иных нормативных правовых актов и проектной документации (РД-11-04-2006); Порядок ведения общего и (или) специального журнала учета выполнения работ при строительстве, реконструкции, капитальном ремонте объектов капитального строительства (РД-11-05-2007)</t>
  </si>
  <si>
    <t xml:space="preserve">С-03В-01                 </t>
  </si>
  <si>
    <t>Серия 03. Выпуск 01. Безопасность гидротехнических сооружений на объектах промышленности</t>
  </si>
  <si>
    <t xml:space="preserve">С-03В-51                 </t>
  </si>
  <si>
    <t>Серия 03. Выпуск 51. Декларирование безопасности гидротехнических сооружений организаций, подконтрольных Федеральной службе по экологическому, технологическому и атомному надзору : Сборник документов</t>
  </si>
  <si>
    <t xml:space="preserve">С-03В-57                 </t>
  </si>
  <si>
    <t>Серия 03. Выпуск 57. Безопасность эксплуатации промышленных дымовых и вентиляционных труб</t>
  </si>
  <si>
    <t xml:space="preserve">ТНТ0001                  </t>
  </si>
  <si>
    <t>РД 03-141-97. Методические рекомендации по организации надзора за обеспечением безопасной эксплуатации гидротехнических сооружений (ГТС) на подконтрольных органам Госгортехнадзора предприятиях и объектах</t>
  </si>
  <si>
    <t xml:space="preserve">ТНТ0085                  </t>
  </si>
  <si>
    <t>РД 11-126-96. Методические рекомендации по организации и осуществлению контроля за обеспечением безопасной эксплуатации зданий и сооружений на подконтрольных металлургических и коксохимических производствах</t>
  </si>
  <si>
    <t xml:space="preserve">ИНН0037                  </t>
  </si>
  <si>
    <t>ПОТ РО-14000-004-98. Положение. Техническая эксплуатация промышленных зданий и сооружений</t>
  </si>
  <si>
    <t xml:space="preserve">СУ0022                   </t>
  </si>
  <si>
    <t>Градостроительный кодекс РФ</t>
  </si>
  <si>
    <t xml:space="preserve">ТНТ0011                  </t>
  </si>
  <si>
    <t>РД 52.04.253-90. Методика прогнозирования масштабов заражения сильнодействующими ядовитыми веществами при авариях (разрушениях) на химически опасных объектах и транспорте</t>
  </si>
  <si>
    <t xml:space="preserve">ТНТ0243                  </t>
  </si>
  <si>
    <t>СП 2.1.7.1386-03. Санитарные правила по определению класса опасности токсичных отходов производства и потребления</t>
  </si>
  <si>
    <t>ТНТ0464</t>
  </si>
  <si>
    <t>СНиП 2.11.03-93. Склады нефти и нефтепродуктов. Противопожарные нормы</t>
  </si>
  <si>
    <t>ТНТ0785</t>
  </si>
  <si>
    <t>СНиП II-26-76 Кровли</t>
  </si>
  <si>
    <t xml:space="preserve">ТНТ0015                  </t>
  </si>
  <si>
    <t>РД 3112199-0199-96. Руководство по организации перевозки опасных грузов автомобильным транспортом</t>
  </si>
  <si>
    <t>ИРБ0015</t>
  </si>
  <si>
    <t>CD. Безопасность жизнедеятельности и действия населения в ЧС. Учебное пособие</t>
  </si>
  <si>
    <t>ИРБ0013</t>
  </si>
  <si>
    <t>CD. Единая информационно-правовая база по ГО, защите от ЧС и терактов, пожарной безопасности</t>
  </si>
  <si>
    <t>ИРБ0014</t>
  </si>
  <si>
    <t>CD. Сборник методических рекомендаций и организационно-методических указаний МЧС России</t>
  </si>
  <si>
    <t>ФЕН0013</t>
  </si>
  <si>
    <t>Excel 2007 на практике</t>
  </si>
  <si>
    <t xml:space="preserve">НИТ0035                  </t>
  </si>
  <si>
    <t>Microsoft Windows 7. Компьютерная шпаргалка/ Колосков П.В., Минеева Н.А.</t>
  </si>
  <si>
    <t>ПОЖ0016</t>
  </si>
  <si>
    <t>Справочник инспектора пожарного надзора: Справочник в 2-х частях/ Аникеев С.В., Найденков О.Н., Собурь С.В.</t>
  </si>
  <si>
    <t xml:space="preserve">ПОЖ0006                  </t>
  </si>
  <si>
    <t>Пожарная безопасность промпредприятий: Справочник/ Собурь С.В.</t>
  </si>
  <si>
    <t xml:space="preserve">ПОЖ0007                  </t>
  </si>
  <si>
    <t>Пожарная безопасность складов: Справочник/ Собурь С.В.</t>
  </si>
  <si>
    <t>ПОЖ0014</t>
  </si>
  <si>
    <t>Пожарная безопасность электроустановок: пособие/ Собурь С.В.</t>
  </si>
  <si>
    <t xml:space="preserve">ПОЖ0002d     </t>
  </si>
  <si>
    <t>Пожарная безопасность: Справочник/ Собурь С.В.</t>
  </si>
  <si>
    <t xml:space="preserve">ПОЖ0011с                </t>
  </si>
  <si>
    <t>Пожарная и охранно-пожарная сигнализация. Проектирование, монтаж, эксплуатация и обслуживание: Справочник/ Любимов М.М., Собурь С.В.</t>
  </si>
  <si>
    <t xml:space="preserve">ИНЖ0018                  </t>
  </si>
  <si>
    <t>Справочник инженера пожарной охраны/ Самойлов Д.Б.</t>
  </si>
  <si>
    <t>БНД0857</t>
  </si>
  <si>
    <t>РД 153-34.0-20.802-2002. Инструкция по расследованию и учету пожаров на объектах энергетики</t>
  </si>
  <si>
    <t xml:space="preserve">ТБ-0412                  </t>
  </si>
  <si>
    <t>РД 153-34.0-49.101–2003. Инструкция по проектированию противопожарной защиты энергетических предприятий</t>
  </si>
  <si>
    <t>БНД0856</t>
  </si>
  <si>
    <t>РД 34.03.304-87. Правила выполнения противопожарных требований по огнестойкому уплотнению кабельных линий</t>
  </si>
  <si>
    <t>БНД0840</t>
  </si>
  <si>
    <t>РД 34.03.306–93 (с изм. 1.1997 г.). Методические указания по составлению оперативных планов карточек тушения пожаров на энергетических предприятиях</t>
  </si>
  <si>
    <t>БНД0906</t>
  </si>
  <si>
    <t>РД 34.49.501-95. Типовая инструкция по эксплуатации автоматических установок водяного пожаротушения</t>
  </si>
  <si>
    <t xml:space="preserve">БНД0832                  </t>
  </si>
  <si>
    <t>РД 34.49.503-94 (с изм. 1). Типовая инструкция по содержанию и применению первичных средств пожаротушения на объектах энергетической отрасли</t>
  </si>
  <si>
    <t>БНД0855</t>
  </si>
  <si>
    <t>РД 34.49.504-96. Типовая инструкция по эксплуатации автоматических установок пожарной сигнализации на энергетических предприятиях</t>
  </si>
  <si>
    <t>БНД0901</t>
  </si>
  <si>
    <t>Типовая инструкция по применению и техническому обслуживанию огнетушителей на энергетических предприятиях</t>
  </si>
  <si>
    <t>БНД0914</t>
  </si>
  <si>
    <t>НПБ 104-2003. Системы оповещения и управления эвакуацией людей при пожарах в зданиях и сооружениях</t>
  </si>
  <si>
    <t xml:space="preserve">АСО0013                  </t>
  </si>
  <si>
    <t>Об утверждении норм пожарной безопасности. Обучение мерам пожарной безопасности работников организаций. Приказ №645 от 12.12.07</t>
  </si>
  <si>
    <t xml:space="preserve">СУ0038                   </t>
  </si>
  <si>
    <t>Правила, инструкции, нормы пожарной безопасности РФ</t>
  </si>
  <si>
    <t>ИРБ0016</t>
  </si>
  <si>
    <t>Методические рекомендации по проведению занятий по базовой подготовке с личным составом нештатных аварийно-спасательных формирований</t>
  </si>
  <si>
    <t xml:space="preserve">ИРБ0001                  </t>
  </si>
  <si>
    <t>Настольная книга руководителя структурного подразделения (работника) ГОЧС (организация работы подразделения ГОЧС в соответствии с современными требованиями)/ под общ. ред. Крючка Н.А.</t>
  </si>
  <si>
    <t xml:space="preserve">Б-0689                   </t>
  </si>
  <si>
    <t>Обеспечение безопасности образовательного учреждения: Практическое пособие для руководителей и работников образовательных учреждений/ Петров С.В.</t>
  </si>
  <si>
    <t>ИРБ0017</t>
  </si>
  <si>
    <t>Образцы планирующих и отчётных документов для структурных подразделений по делам гражданской обороны и защиты от чрезвычайных ситуаций (2007 г., 471 с.) + CD (Приложение к книге)</t>
  </si>
  <si>
    <t xml:space="preserve">Б-0799                   </t>
  </si>
  <si>
    <t>Опасные ситуации техногенного характера и защита от них : Учебное пособие/ Петров С.В., Макашев В.А.</t>
  </si>
  <si>
    <t>ИРБ0010</t>
  </si>
  <si>
    <t>Оповещение и информирование в системе мер гражданской обороны, защиты от чрезвычайных ситуаций и пожарной безопасности. Действия должностных лиц и населения при оповещении и информировании об угрозах и опасностях военного и мирного времени: Методическое пособие/ под общ. ред. Кириллова Г.Н.</t>
  </si>
  <si>
    <t>ИРБ0009</t>
  </si>
  <si>
    <t>Организация и ведение гражданской обороны и защиты населения и территорий от чрезвычайных ситуаций природного и техногенного характера: Учебное пособие/ под общ. ред. Кириллова Г.Н.</t>
  </si>
  <si>
    <t xml:space="preserve">ИРБ0002                  </t>
  </si>
  <si>
    <t>Организация работы КЧС и ПБ всех уровней: учебно-методическое пособие/ Черемисов Н.С., Шевченко В.В.</t>
  </si>
  <si>
    <t xml:space="preserve">ИРБ0006                  </t>
  </si>
  <si>
    <t>Практический минимум уполномоченного на решение задач в области гражданской обороны объекта/ Кульпинов С.В.</t>
  </si>
  <si>
    <t>ИРБ0011</t>
  </si>
  <si>
    <t>Технические и специальные средства для гражданской обороны и защиты от чрезвычайных ситуаций/ под общ. ред. Перевощикова В.Я.</t>
  </si>
  <si>
    <t>ИРБ0008</t>
  </si>
  <si>
    <t>Учебно-методическое пособие для проведения занятий с работающим населением в области гражданской обороны, защиты от чрезвычайных ситуаций, пожарной безопасности и безопасности людей на водных объектах</t>
  </si>
  <si>
    <t xml:space="preserve">ИРБ0007                  </t>
  </si>
  <si>
    <t>Эвакуация населения. Планирование, организация и проведение + CD/ Кульпинов С.В.</t>
  </si>
  <si>
    <t xml:space="preserve">ТНТ0242                  </t>
  </si>
  <si>
    <t>СП 4723-88. Санитарные правила устройства и эксплуатации систем централизованного горячего водоснабжения</t>
  </si>
  <si>
    <t>ОСПОРБ 99/2010 СП 2.6.1.2612-10</t>
  </si>
  <si>
    <t>НРБ 99/2009 СанПиН2.6.1-2523-09</t>
  </si>
  <si>
    <t>Артикул</t>
  </si>
  <si>
    <t>Ставка НДС, %</t>
  </si>
  <si>
    <t>Сумма с НДС, руб.</t>
  </si>
  <si>
    <t>3. Срок поставки: апрель 2011 года</t>
  </si>
  <si>
    <t xml:space="preserve">              к Договору поставки № 100-10-05/________от "      "______20__ г.</t>
  </si>
  <si>
    <t xml:space="preserve">                   № 100-10-05/________ от "   "_____20__г.</t>
  </si>
  <si>
    <t>Итого с учетом НДС :___ (___)  в т.ч. НДС (хх%): __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</si>
</sst>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3"/>
  <sheetViews>
    <sheetView tabSelected="1" view="pageBreakPreview" topLeftCell="A4" zoomScale="80" zoomScaleSheetLayoutView="80" workbookViewId="0">
      <selection activeCell="F199" sqref="F199"/>
    </sheetView>
  </sheetViews>
  <sheetFormatPr defaultRowHeight="15"/>
  <cols>
    <col min="1" max="1" width="5.85546875" customWidth="1"/>
    <col min="2" max="2" width="11.42578125" customWidth="1"/>
    <col min="3" max="3" width="14.140625" customWidth="1"/>
    <col min="4" max="4" width="10.7109375" hidden="1" customWidth="1"/>
    <col min="5" max="5" width="39" style="38" customWidth="1"/>
    <col min="6" max="6" width="20.5703125" customWidth="1"/>
    <col min="7" max="7" width="19.28515625" customWidth="1"/>
    <col min="8" max="8" width="8.42578125" customWidth="1"/>
    <col min="9" max="9" width="8.7109375" customWidth="1"/>
    <col min="10" max="10" width="14.85546875" customWidth="1"/>
    <col min="11" max="11" width="17.5703125" customWidth="1"/>
    <col min="12" max="12" width="17.42578125" customWidth="1"/>
  </cols>
  <sheetData>
    <row r="1" spans="1:13">
      <c r="L1" s="14" t="s">
        <v>18</v>
      </c>
    </row>
    <row r="2" spans="1:13">
      <c r="G2" s="15" t="s">
        <v>412</v>
      </c>
    </row>
    <row r="5" spans="1:13">
      <c r="A5" s="56" t="s">
        <v>7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3" ht="18.75">
      <c r="A6" s="55" t="s">
        <v>23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7" spans="1:13" ht="18.75">
      <c r="A7" s="55" t="s">
        <v>413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3" ht="18.75">
      <c r="A8" s="57" t="s">
        <v>25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</row>
    <row r="9" spans="1:13" ht="18.75">
      <c r="A9" s="1" t="s">
        <v>6</v>
      </c>
      <c r="B9" s="18"/>
      <c r="C9" s="18"/>
      <c r="D9" s="18"/>
      <c r="E9" s="39"/>
      <c r="F9" s="18"/>
      <c r="G9" s="18"/>
      <c r="H9" s="18"/>
      <c r="I9" s="18"/>
      <c r="J9" s="18"/>
      <c r="K9" s="18"/>
      <c r="L9" s="19"/>
    </row>
    <row r="10" spans="1:13" ht="112.5">
      <c r="A10" s="20" t="s">
        <v>11</v>
      </c>
      <c r="B10" s="20" t="s">
        <v>19</v>
      </c>
      <c r="C10" s="20" t="s">
        <v>20</v>
      </c>
      <c r="D10" s="20" t="s">
        <v>408</v>
      </c>
      <c r="E10" s="40" t="s">
        <v>2</v>
      </c>
      <c r="F10" s="21" t="s">
        <v>21</v>
      </c>
      <c r="G10" s="21" t="s">
        <v>10</v>
      </c>
      <c r="H10" s="22" t="s">
        <v>3</v>
      </c>
      <c r="I10" s="23" t="s">
        <v>24</v>
      </c>
      <c r="J10" s="20" t="s">
        <v>5</v>
      </c>
      <c r="K10" s="21" t="s">
        <v>409</v>
      </c>
      <c r="L10" s="21" t="s">
        <v>410</v>
      </c>
      <c r="M10" s="3"/>
    </row>
    <row r="11" spans="1:13" ht="47.25">
      <c r="A11" s="26">
        <v>1</v>
      </c>
      <c r="B11" s="26"/>
      <c r="C11" s="31"/>
      <c r="D11" s="32" t="s">
        <v>39</v>
      </c>
      <c r="E11" s="41" t="s">
        <v>40</v>
      </c>
      <c r="F11" s="27"/>
      <c r="G11" s="27"/>
      <c r="H11" s="28" t="s">
        <v>26</v>
      </c>
      <c r="I11" s="29" t="s">
        <v>41</v>
      </c>
      <c r="J11" s="33"/>
      <c r="K11" s="54">
        <v>10</v>
      </c>
      <c r="L11" s="27">
        <f>SUM(I11*J11*(1+K11/100))</f>
        <v>0</v>
      </c>
    </row>
    <row r="12" spans="1:13" ht="31.5">
      <c r="A12" s="26">
        <f>SUM(A11+1)</f>
        <v>2</v>
      </c>
      <c r="B12" s="26"/>
      <c r="C12" s="31"/>
      <c r="D12" s="32" t="s">
        <v>42</v>
      </c>
      <c r="E12" s="41" t="s">
        <v>43</v>
      </c>
      <c r="F12" s="27"/>
      <c r="G12" s="27"/>
      <c r="H12" s="28" t="s">
        <v>26</v>
      </c>
      <c r="I12" s="29" t="s">
        <v>31</v>
      </c>
      <c r="J12" s="33"/>
      <c r="K12" s="32">
        <v>10</v>
      </c>
      <c r="L12" s="27">
        <f t="shared" ref="L12:L73" si="0">SUM(I12*J12*(1+K12/100))</f>
        <v>0</v>
      </c>
    </row>
    <row r="13" spans="1:13" ht="31.5">
      <c r="A13" s="26">
        <f t="shared" ref="A13:A75" si="1">SUM(A12+1)</f>
        <v>3</v>
      </c>
      <c r="B13" s="26"/>
      <c r="C13" s="31"/>
      <c r="D13" s="32" t="s">
        <v>44</v>
      </c>
      <c r="E13" s="41" t="s">
        <v>45</v>
      </c>
      <c r="F13" s="27"/>
      <c r="G13" s="27"/>
      <c r="H13" s="28" t="s">
        <v>26</v>
      </c>
      <c r="I13" s="29" t="s">
        <v>38</v>
      </c>
      <c r="J13" s="33"/>
      <c r="K13" s="32">
        <v>10</v>
      </c>
      <c r="L13" s="27">
        <f t="shared" si="0"/>
        <v>0</v>
      </c>
    </row>
    <row r="14" spans="1:13" ht="31.5">
      <c r="A14" s="26">
        <f t="shared" si="1"/>
        <v>4</v>
      </c>
      <c r="B14" s="26"/>
      <c r="C14" s="31"/>
      <c r="D14" s="32" t="s">
        <v>46</v>
      </c>
      <c r="E14" s="41" t="s">
        <v>47</v>
      </c>
      <c r="F14" s="27"/>
      <c r="G14" s="27"/>
      <c r="H14" s="28" t="s">
        <v>26</v>
      </c>
      <c r="I14" s="29" t="s">
        <v>31</v>
      </c>
      <c r="J14" s="33"/>
      <c r="K14" s="32">
        <v>10</v>
      </c>
      <c r="L14" s="27">
        <f t="shared" si="0"/>
        <v>0</v>
      </c>
    </row>
    <row r="15" spans="1:13" ht="47.25">
      <c r="A15" s="26">
        <f t="shared" si="1"/>
        <v>5</v>
      </c>
      <c r="B15" s="26"/>
      <c r="C15" s="31"/>
      <c r="D15" s="34" t="s">
        <v>48</v>
      </c>
      <c r="E15" s="41" t="s">
        <v>49</v>
      </c>
      <c r="F15" s="27"/>
      <c r="G15" s="27"/>
      <c r="H15" s="28" t="s">
        <v>26</v>
      </c>
      <c r="I15" s="29" t="s">
        <v>36</v>
      </c>
      <c r="J15" s="33"/>
      <c r="K15" s="32">
        <v>10</v>
      </c>
      <c r="L15" s="27">
        <f t="shared" si="0"/>
        <v>0</v>
      </c>
    </row>
    <row r="16" spans="1:13" ht="63">
      <c r="A16" s="26">
        <f t="shared" si="1"/>
        <v>6</v>
      </c>
      <c r="B16" s="26"/>
      <c r="C16" s="31"/>
      <c r="D16" s="34" t="s">
        <v>50</v>
      </c>
      <c r="E16" s="41" t="s">
        <v>51</v>
      </c>
      <c r="F16" s="27"/>
      <c r="G16" s="27"/>
      <c r="H16" s="28" t="s">
        <v>26</v>
      </c>
      <c r="I16" s="29" t="s">
        <v>33</v>
      </c>
      <c r="J16" s="33"/>
      <c r="K16" s="32">
        <v>10</v>
      </c>
      <c r="L16" s="27">
        <f t="shared" si="0"/>
        <v>0</v>
      </c>
    </row>
    <row r="17" spans="1:12" ht="31.5">
      <c r="A17" s="26">
        <f t="shared" si="1"/>
        <v>7</v>
      </c>
      <c r="B17" s="26"/>
      <c r="C17" s="31"/>
      <c r="D17" s="32" t="s">
        <v>52</v>
      </c>
      <c r="E17" s="41" t="s">
        <v>53</v>
      </c>
      <c r="F17" s="27"/>
      <c r="G17" s="27"/>
      <c r="H17" s="28" t="s">
        <v>26</v>
      </c>
      <c r="I17" s="29" t="s">
        <v>35</v>
      </c>
      <c r="J17" s="33"/>
      <c r="K17" s="32">
        <v>10</v>
      </c>
      <c r="L17" s="27">
        <f t="shared" si="0"/>
        <v>0</v>
      </c>
    </row>
    <row r="18" spans="1:12" ht="47.25">
      <c r="A18" s="26">
        <f t="shared" si="1"/>
        <v>8</v>
      </c>
      <c r="B18" s="26"/>
      <c r="C18" s="31"/>
      <c r="D18" s="32" t="s">
        <v>54</v>
      </c>
      <c r="E18" s="41" t="s">
        <v>55</v>
      </c>
      <c r="F18" s="27"/>
      <c r="G18" s="27"/>
      <c r="H18" s="28" t="s">
        <v>26</v>
      </c>
      <c r="I18" s="29" t="s">
        <v>30</v>
      </c>
      <c r="J18" s="33"/>
      <c r="K18" s="32">
        <v>10</v>
      </c>
      <c r="L18" s="27">
        <f t="shared" si="0"/>
        <v>0</v>
      </c>
    </row>
    <row r="19" spans="1:12" ht="78.75">
      <c r="A19" s="26">
        <f t="shared" si="1"/>
        <v>9</v>
      </c>
      <c r="B19" s="26"/>
      <c r="C19" s="31"/>
      <c r="D19" s="32" t="s">
        <v>56</v>
      </c>
      <c r="E19" s="41" t="s">
        <v>57</v>
      </c>
      <c r="F19" s="27"/>
      <c r="G19" s="27"/>
      <c r="H19" s="28" t="s">
        <v>26</v>
      </c>
      <c r="I19" s="29" t="s">
        <v>32</v>
      </c>
      <c r="J19" s="33"/>
      <c r="K19" s="32">
        <v>10</v>
      </c>
      <c r="L19" s="27">
        <f t="shared" si="0"/>
        <v>0</v>
      </c>
    </row>
    <row r="20" spans="1:12" ht="78.75">
      <c r="A20" s="26">
        <f t="shared" si="1"/>
        <v>10</v>
      </c>
      <c r="B20" s="26"/>
      <c r="C20" s="31"/>
      <c r="D20" s="32" t="s">
        <v>58</v>
      </c>
      <c r="E20" s="41" t="s">
        <v>59</v>
      </c>
      <c r="F20" s="27"/>
      <c r="G20" s="27"/>
      <c r="H20" s="28" t="s">
        <v>26</v>
      </c>
      <c r="I20" s="29" t="s">
        <v>30</v>
      </c>
      <c r="J20" s="33"/>
      <c r="K20" s="32">
        <v>10</v>
      </c>
      <c r="L20" s="27">
        <f t="shared" si="0"/>
        <v>0</v>
      </c>
    </row>
    <row r="21" spans="1:12" ht="78.75">
      <c r="A21" s="26">
        <f t="shared" si="1"/>
        <v>11</v>
      </c>
      <c r="B21" s="26"/>
      <c r="C21" s="31"/>
      <c r="D21" s="32" t="s">
        <v>60</v>
      </c>
      <c r="E21" s="41" t="s">
        <v>61</v>
      </c>
      <c r="F21" s="27"/>
      <c r="G21" s="27"/>
      <c r="H21" s="28" t="s">
        <v>26</v>
      </c>
      <c r="I21" s="29" t="s">
        <v>31</v>
      </c>
      <c r="J21" s="33"/>
      <c r="K21" s="32">
        <v>10</v>
      </c>
      <c r="L21" s="27">
        <f t="shared" si="0"/>
        <v>0</v>
      </c>
    </row>
    <row r="22" spans="1:12" ht="47.25">
      <c r="A22" s="26">
        <f t="shared" si="1"/>
        <v>12</v>
      </c>
      <c r="B22" s="26"/>
      <c r="C22" s="31"/>
      <c r="D22" s="32" t="s">
        <v>62</v>
      </c>
      <c r="E22" s="41" t="s">
        <v>63</v>
      </c>
      <c r="F22" s="27"/>
      <c r="G22" s="27"/>
      <c r="H22" s="28" t="s">
        <v>26</v>
      </c>
      <c r="I22" s="29" t="s">
        <v>36</v>
      </c>
      <c r="J22" s="33"/>
      <c r="K22" s="32">
        <v>10</v>
      </c>
      <c r="L22" s="27">
        <f t="shared" si="0"/>
        <v>0</v>
      </c>
    </row>
    <row r="23" spans="1:12" ht="63">
      <c r="A23" s="26">
        <f t="shared" si="1"/>
        <v>13</v>
      </c>
      <c r="B23" s="26"/>
      <c r="C23" s="31"/>
      <c r="D23" s="32" t="s">
        <v>64</v>
      </c>
      <c r="E23" s="41" t="s">
        <v>65</v>
      </c>
      <c r="F23" s="27"/>
      <c r="G23" s="27"/>
      <c r="H23" s="28" t="s">
        <v>26</v>
      </c>
      <c r="I23" s="29" t="s">
        <v>34</v>
      </c>
      <c r="J23" s="33"/>
      <c r="K23" s="32">
        <v>10</v>
      </c>
      <c r="L23" s="27">
        <f t="shared" si="0"/>
        <v>0</v>
      </c>
    </row>
    <row r="24" spans="1:12" ht="47.25">
      <c r="A24" s="26">
        <f t="shared" si="1"/>
        <v>14</v>
      </c>
      <c r="B24" s="26"/>
      <c r="C24" s="31"/>
      <c r="D24" s="34" t="s">
        <v>66</v>
      </c>
      <c r="E24" s="42" t="s">
        <v>67</v>
      </c>
      <c r="F24" s="27"/>
      <c r="G24" s="27"/>
      <c r="H24" s="28" t="s">
        <v>26</v>
      </c>
      <c r="I24" s="29" t="s">
        <v>31</v>
      </c>
      <c r="J24" s="33"/>
      <c r="K24" s="32">
        <v>18</v>
      </c>
      <c r="L24" s="27">
        <f t="shared" si="0"/>
        <v>0</v>
      </c>
    </row>
    <row r="25" spans="1:12" ht="31.5">
      <c r="A25" s="26">
        <f t="shared" si="1"/>
        <v>15</v>
      </c>
      <c r="B25" s="26"/>
      <c r="C25" s="31"/>
      <c r="D25" s="34" t="s">
        <v>68</v>
      </c>
      <c r="E25" s="41" t="s">
        <v>69</v>
      </c>
      <c r="F25" s="27"/>
      <c r="G25" s="27"/>
      <c r="H25" s="28" t="s">
        <v>26</v>
      </c>
      <c r="I25" s="29" t="s">
        <v>30</v>
      </c>
      <c r="J25" s="33"/>
      <c r="K25" s="32">
        <v>18</v>
      </c>
      <c r="L25" s="27">
        <f t="shared" si="0"/>
        <v>0</v>
      </c>
    </row>
    <row r="26" spans="1:12" ht="31.5">
      <c r="A26" s="26">
        <f t="shared" si="1"/>
        <v>16</v>
      </c>
      <c r="B26" s="26"/>
      <c r="C26" s="31"/>
      <c r="D26" s="34" t="s">
        <v>70</v>
      </c>
      <c r="E26" s="41" t="s">
        <v>71</v>
      </c>
      <c r="F26" s="27"/>
      <c r="G26" s="27"/>
      <c r="H26" s="28" t="s">
        <v>26</v>
      </c>
      <c r="I26" s="29" t="s">
        <v>32</v>
      </c>
      <c r="J26" s="33"/>
      <c r="K26" s="32">
        <v>10</v>
      </c>
      <c r="L26" s="27">
        <f t="shared" si="0"/>
        <v>0</v>
      </c>
    </row>
    <row r="27" spans="1:12" ht="31.5">
      <c r="A27" s="26">
        <f t="shared" si="1"/>
        <v>17</v>
      </c>
      <c r="B27" s="26"/>
      <c r="C27" s="31"/>
      <c r="D27" s="32" t="s">
        <v>72</v>
      </c>
      <c r="E27" s="41" t="s">
        <v>73</v>
      </c>
      <c r="F27" s="27"/>
      <c r="G27" s="27"/>
      <c r="H27" s="28" t="s">
        <v>26</v>
      </c>
      <c r="I27" s="29" t="s">
        <v>38</v>
      </c>
      <c r="J27" s="33"/>
      <c r="K27" s="32">
        <v>10</v>
      </c>
      <c r="L27" s="27">
        <f t="shared" si="0"/>
        <v>0</v>
      </c>
    </row>
    <row r="28" spans="1:12" ht="31.5">
      <c r="A28" s="26">
        <f t="shared" si="1"/>
        <v>18</v>
      </c>
      <c r="B28" s="26"/>
      <c r="C28" s="31"/>
      <c r="D28" s="34" t="s">
        <v>74</v>
      </c>
      <c r="E28" s="41" t="s">
        <v>75</v>
      </c>
      <c r="F28" s="27"/>
      <c r="G28" s="27"/>
      <c r="H28" s="28" t="s">
        <v>26</v>
      </c>
      <c r="I28" s="29" t="s">
        <v>31</v>
      </c>
      <c r="J28" s="33"/>
      <c r="K28" s="32">
        <v>18</v>
      </c>
      <c r="L28" s="27">
        <f t="shared" si="0"/>
        <v>0</v>
      </c>
    </row>
    <row r="29" spans="1:12" ht="78.75">
      <c r="A29" s="26">
        <f t="shared" si="1"/>
        <v>19</v>
      </c>
      <c r="B29" s="26"/>
      <c r="C29" s="31"/>
      <c r="D29" s="34" t="s">
        <v>76</v>
      </c>
      <c r="E29" s="41" t="s">
        <v>77</v>
      </c>
      <c r="F29" s="27"/>
      <c r="G29" s="27"/>
      <c r="H29" s="28" t="s">
        <v>26</v>
      </c>
      <c r="I29" s="29" t="s">
        <v>33</v>
      </c>
      <c r="J29" s="33"/>
      <c r="K29" s="32">
        <v>18</v>
      </c>
      <c r="L29" s="27">
        <f t="shared" si="0"/>
        <v>0</v>
      </c>
    </row>
    <row r="30" spans="1:12" ht="47.25">
      <c r="A30" s="26">
        <f t="shared" si="1"/>
        <v>20</v>
      </c>
      <c r="B30" s="26"/>
      <c r="C30" s="31"/>
      <c r="D30" s="34" t="s">
        <v>78</v>
      </c>
      <c r="E30" s="41" t="s">
        <v>79</v>
      </c>
      <c r="F30" s="27"/>
      <c r="G30" s="27"/>
      <c r="H30" s="28" t="s">
        <v>26</v>
      </c>
      <c r="I30" s="29" t="s">
        <v>32</v>
      </c>
      <c r="J30" s="33"/>
      <c r="K30" s="32">
        <v>18</v>
      </c>
      <c r="L30" s="27">
        <f t="shared" si="0"/>
        <v>0</v>
      </c>
    </row>
    <row r="31" spans="1:12" ht="94.5">
      <c r="A31" s="26">
        <f t="shared" si="1"/>
        <v>21</v>
      </c>
      <c r="B31" s="26"/>
      <c r="C31" s="31"/>
      <c r="D31" s="34" t="s">
        <v>80</v>
      </c>
      <c r="E31" s="41" t="s">
        <v>81</v>
      </c>
      <c r="F31" s="27"/>
      <c r="G31" s="27"/>
      <c r="H31" s="28" t="s">
        <v>26</v>
      </c>
      <c r="I31" s="29" t="s">
        <v>34</v>
      </c>
      <c r="J31" s="33"/>
      <c r="K31" s="32">
        <v>10</v>
      </c>
      <c r="L31" s="27">
        <f t="shared" si="0"/>
        <v>0</v>
      </c>
    </row>
    <row r="32" spans="1:12" ht="63">
      <c r="A32" s="26">
        <f t="shared" si="1"/>
        <v>22</v>
      </c>
      <c r="B32" s="26"/>
      <c r="C32" s="31"/>
      <c r="D32" s="34" t="s">
        <v>82</v>
      </c>
      <c r="E32" s="41" t="s">
        <v>83</v>
      </c>
      <c r="F32" s="27"/>
      <c r="G32" s="27"/>
      <c r="H32" s="28" t="s">
        <v>26</v>
      </c>
      <c r="I32" s="29" t="s">
        <v>29</v>
      </c>
      <c r="J32" s="33"/>
      <c r="K32" s="32">
        <v>10</v>
      </c>
      <c r="L32" s="27">
        <f t="shared" si="0"/>
        <v>0</v>
      </c>
    </row>
    <row r="33" spans="1:12" ht="47.25">
      <c r="A33" s="26">
        <f t="shared" si="1"/>
        <v>23</v>
      </c>
      <c r="B33" s="26"/>
      <c r="C33" s="31"/>
      <c r="D33" s="32" t="s">
        <v>84</v>
      </c>
      <c r="E33" s="41" t="s">
        <v>85</v>
      </c>
      <c r="F33" s="27"/>
      <c r="G33" s="27"/>
      <c r="H33" s="28" t="s">
        <v>26</v>
      </c>
      <c r="I33" s="29" t="s">
        <v>86</v>
      </c>
      <c r="J33" s="33"/>
      <c r="K33" s="32">
        <v>10</v>
      </c>
      <c r="L33" s="27">
        <f t="shared" si="0"/>
        <v>0</v>
      </c>
    </row>
    <row r="34" spans="1:12" ht="31.5">
      <c r="A34" s="26">
        <f t="shared" si="1"/>
        <v>24</v>
      </c>
      <c r="B34" s="26"/>
      <c r="C34" s="31"/>
      <c r="D34" s="32" t="s">
        <v>87</v>
      </c>
      <c r="E34" s="41" t="s">
        <v>88</v>
      </c>
      <c r="F34" s="27"/>
      <c r="G34" s="27"/>
      <c r="H34" s="28" t="s">
        <v>26</v>
      </c>
      <c r="I34" s="29" t="s">
        <v>33</v>
      </c>
      <c r="J34" s="33"/>
      <c r="K34" s="32">
        <v>10</v>
      </c>
      <c r="L34" s="27">
        <f t="shared" si="0"/>
        <v>0</v>
      </c>
    </row>
    <row r="35" spans="1:12" ht="31.5">
      <c r="A35" s="26">
        <f t="shared" si="1"/>
        <v>25</v>
      </c>
      <c r="B35" s="26"/>
      <c r="C35" s="31"/>
      <c r="D35" s="32" t="s">
        <v>89</v>
      </c>
      <c r="E35" s="41" t="s">
        <v>90</v>
      </c>
      <c r="F35" s="27"/>
      <c r="G35" s="27"/>
      <c r="H35" s="28" t="s">
        <v>26</v>
      </c>
      <c r="I35" s="29" t="s">
        <v>31</v>
      </c>
      <c r="J35" s="33"/>
      <c r="K35" s="32">
        <v>10</v>
      </c>
      <c r="L35" s="27">
        <f t="shared" si="0"/>
        <v>0</v>
      </c>
    </row>
    <row r="36" spans="1:12" ht="47.25">
      <c r="A36" s="26">
        <f t="shared" si="1"/>
        <v>26</v>
      </c>
      <c r="B36" s="26"/>
      <c r="C36" s="31"/>
      <c r="D36" s="32" t="s">
        <v>91</v>
      </c>
      <c r="E36" s="41" t="s">
        <v>92</v>
      </c>
      <c r="F36" s="27"/>
      <c r="G36" s="27"/>
      <c r="H36" s="28" t="s">
        <v>26</v>
      </c>
      <c r="I36" s="29" t="s">
        <v>30</v>
      </c>
      <c r="J36" s="33"/>
      <c r="K36" s="32">
        <v>10</v>
      </c>
      <c r="L36" s="27">
        <f t="shared" si="0"/>
        <v>0</v>
      </c>
    </row>
    <row r="37" spans="1:12" ht="31.5">
      <c r="A37" s="26">
        <f t="shared" si="1"/>
        <v>27</v>
      </c>
      <c r="B37" s="26"/>
      <c r="C37" s="31"/>
      <c r="D37" s="32" t="s">
        <v>93</v>
      </c>
      <c r="E37" s="41" t="s">
        <v>94</v>
      </c>
      <c r="F37" s="27"/>
      <c r="G37" s="27"/>
      <c r="H37" s="28" t="s">
        <v>26</v>
      </c>
      <c r="I37" s="29" t="s">
        <v>30</v>
      </c>
      <c r="J37" s="33"/>
      <c r="K37" s="32">
        <v>10</v>
      </c>
      <c r="L37" s="27">
        <f t="shared" si="0"/>
        <v>0</v>
      </c>
    </row>
    <row r="38" spans="1:12" ht="47.25">
      <c r="A38" s="26">
        <f t="shared" si="1"/>
        <v>28</v>
      </c>
      <c r="B38" s="26"/>
      <c r="C38" s="31"/>
      <c r="D38" s="32" t="s">
        <v>95</v>
      </c>
      <c r="E38" s="41" t="s">
        <v>96</v>
      </c>
      <c r="F38" s="27"/>
      <c r="G38" s="27"/>
      <c r="H38" s="28" t="s">
        <v>26</v>
      </c>
      <c r="I38" s="29" t="s">
        <v>30</v>
      </c>
      <c r="J38" s="33"/>
      <c r="K38" s="32">
        <v>10</v>
      </c>
      <c r="L38" s="27">
        <f t="shared" si="0"/>
        <v>0</v>
      </c>
    </row>
    <row r="39" spans="1:12" ht="47.25">
      <c r="A39" s="26">
        <f t="shared" si="1"/>
        <v>29</v>
      </c>
      <c r="B39" s="26"/>
      <c r="C39" s="31"/>
      <c r="D39" s="34" t="s">
        <v>97</v>
      </c>
      <c r="E39" s="41" t="s">
        <v>98</v>
      </c>
      <c r="F39" s="27"/>
      <c r="G39" s="27"/>
      <c r="H39" s="28" t="s">
        <v>26</v>
      </c>
      <c r="I39" s="29" t="s">
        <v>32</v>
      </c>
      <c r="J39" s="33"/>
      <c r="K39" s="32">
        <v>18</v>
      </c>
      <c r="L39" s="27">
        <f t="shared" si="0"/>
        <v>0</v>
      </c>
    </row>
    <row r="40" spans="1:12" ht="31.5">
      <c r="A40" s="47">
        <f t="shared" si="1"/>
        <v>30</v>
      </c>
      <c r="B40" s="48"/>
      <c r="C40" s="49"/>
      <c r="D40" s="50" t="s">
        <v>99</v>
      </c>
      <c r="E40" s="42" t="s">
        <v>100</v>
      </c>
      <c r="F40" s="47"/>
      <c r="G40" s="47"/>
      <c r="H40" s="51" t="s">
        <v>26</v>
      </c>
      <c r="I40" s="52" t="s">
        <v>29</v>
      </c>
      <c r="J40" s="53"/>
      <c r="K40" s="32">
        <v>10</v>
      </c>
      <c r="L40" s="27">
        <f t="shared" si="0"/>
        <v>0</v>
      </c>
    </row>
    <row r="41" spans="1:12" ht="63">
      <c r="A41" s="26">
        <f>SUM(A40+1)</f>
        <v>31</v>
      </c>
      <c r="B41" s="26"/>
      <c r="C41" s="31"/>
      <c r="D41" s="34" t="s">
        <v>101</v>
      </c>
      <c r="E41" s="41" t="s">
        <v>102</v>
      </c>
      <c r="F41" s="27"/>
      <c r="G41" s="27"/>
      <c r="H41" s="28" t="s">
        <v>26</v>
      </c>
      <c r="I41" s="29" t="s">
        <v>29</v>
      </c>
      <c r="J41" s="35"/>
      <c r="K41" s="32">
        <v>10</v>
      </c>
      <c r="L41" s="27">
        <f t="shared" si="0"/>
        <v>0</v>
      </c>
    </row>
    <row r="42" spans="1:12" ht="47.25">
      <c r="A42" s="26">
        <f t="shared" si="1"/>
        <v>32</v>
      </c>
      <c r="B42" s="26"/>
      <c r="C42" s="31"/>
      <c r="D42" s="34" t="s">
        <v>103</v>
      </c>
      <c r="E42" s="41" t="s">
        <v>104</v>
      </c>
      <c r="F42" s="27"/>
      <c r="G42" s="27"/>
      <c r="H42" s="28" t="s">
        <v>26</v>
      </c>
      <c r="I42" s="29" t="s">
        <v>29</v>
      </c>
      <c r="J42" s="33"/>
      <c r="K42" s="32">
        <v>10</v>
      </c>
      <c r="L42" s="27">
        <f t="shared" si="0"/>
        <v>0</v>
      </c>
    </row>
    <row r="43" spans="1:12" ht="31.5">
      <c r="A43" s="26">
        <f t="shared" si="1"/>
        <v>33</v>
      </c>
      <c r="B43" s="26"/>
      <c r="C43" s="31"/>
      <c r="D43" s="34" t="s">
        <v>105</v>
      </c>
      <c r="E43" s="41" t="s">
        <v>106</v>
      </c>
      <c r="F43" s="27"/>
      <c r="G43" s="27"/>
      <c r="H43" s="28" t="s">
        <v>26</v>
      </c>
      <c r="I43" s="29" t="s">
        <v>29</v>
      </c>
      <c r="J43" s="35"/>
      <c r="K43" s="32">
        <v>10</v>
      </c>
      <c r="L43" s="27">
        <f t="shared" si="0"/>
        <v>0</v>
      </c>
    </row>
    <row r="44" spans="1:12" ht="47.25">
      <c r="A44" s="26">
        <f t="shared" si="1"/>
        <v>34</v>
      </c>
      <c r="B44" s="26"/>
      <c r="C44" s="31"/>
      <c r="D44" s="34" t="s">
        <v>107</v>
      </c>
      <c r="E44" s="41" t="s">
        <v>108</v>
      </c>
      <c r="F44" s="27"/>
      <c r="G44" s="27"/>
      <c r="H44" s="28" t="s">
        <v>26</v>
      </c>
      <c r="I44" s="29" t="s">
        <v>29</v>
      </c>
      <c r="J44" s="33"/>
      <c r="K44" s="32">
        <v>10</v>
      </c>
      <c r="L44" s="27">
        <f t="shared" si="0"/>
        <v>0</v>
      </c>
    </row>
    <row r="45" spans="1:12" ht="47.25">
      <c r="A45" s="26">
        <f t="shared" si="1"/>
        <v>35</v>
      </c>
      <c r="B45" s="26"/>
      <c r="C45" s="31"/>
      <c r="D45" s="34" t="s">
        <v>109</v>
      </c>
      <c r="E45" s="41" t="s">
        <v>110</v>
      </c>
      <c r="F45" s="27"/>
      <c r="G45" s="27"/>
      <c r="H45" s="28" t="s">
        <v>26</v>
      </c>
      <c r="I45" s="29" t="s">
        <v>29</v>
      </c>
      <c r="J45" s="33"/>
      <c r="K45" s="32">
        <v>18</v>
      </c>
      <c r="L45" s="27">
        <f t="shared" si="0"/>
        <v>0</v>
      </c>
    </row>
    <row r="46" spans="1:12" ht="47.25">
      <c r="A46" s="26">
        <f t="shared" si="1"/>
        <v>36</v>
      </c>
      <c r="B46" s="26"/>
      <c r="C46" s="31"/>
      <c r="D46" s="34" t="s">
        <v>111</v>
      </c>
      <c r="E46" s="41" t="s">
        <v>112</v>
      </c>
      <c r="F46" s="27"/>
      <c r="G46" s="27"/>
      <c r="H46" s="28" t="s">
        <v>26</v>
      </c>
      <c r="I46" s="29" t="s">
        <v>34</v>
      </c>
      <c r="J46" s="33"/>
      <c r="K46" s="32">
        <v>10</v>
      </c>
      <c r="L46" s="27">
        <f t="shared" si="0"/>
        <v>0</v>
      </c>
    </row>
    <row r="47" spans="1:12" ht="47.25">
      <c r="A47" s="26">
        <f t="shared" si="1"/>
        <v>37</v>
      </c>
      <c r="B47" s="26"/>
      <c r="C47" s="31"/>
      <c r="D47" s="36" t="s">
        <v>113</v>
      </c>
      <c r="E47" s="43" t="s">
        <v>114</v>
      </c>
      <c r="F47" s="27"/>
      <c r="G47" s="27"/>
      <c r="H47" s="28" t="s">
        <v>26</v>
      </c>
      <c r="I47" s="29" t="s">
        <v>29</v>
      </c>
      <c r="J47" s="37"/>
      <c r="K47" s="32">
        <v>10</v>
      </c>
      <c r="L47" s="27">
        <f t="shared" si="0"/>
        <v>0</v>
      </c>
    </row>
    <row r="48" spans="1:12" ht="15.75">
      <c r="A48" s="26">
        <f t="shared" si="1"/>
        <v>38</v>
      </c>
      <c r="B48" s="26"/>
      <c r="C48" s="31"/>
      <c r="D48" s="34" t="s">
        <v>115</v>
      </c>
      <c r="E48" s="41" t="s">
        <v>116</v>
      </c>
      <c r="F48" s="27"/>
      <c r="G48" s="27"/>
      <c r="H48" s="28" t="s">
        <v>26</v>
      </c>
      <c r="I48" s="29" t="s">
        <v>29</v>
      </c>
      <c r="J48" s="33"/>
      <c r="K48" s="32">
        <v>10</v>
      </c>
      <c r="L48" s="27">
        <f t="shared" si="0"/>
        <v>0</v>
      </c>
    </row>
    <row r="49" spans="1:12" ht="31.5">
      <c r="A49" s="26">
        <f t="shared" si="1"/>
        <v>39</v>
      </c>
      <c r="B49" s="26"/>
      <c r="C49" s="31"/>
      <c r="D49" s="26" t="s">
        <v>117</v>
      </c>
      <c r="E49" s="44" t="s">
        <v>118</v>
      </c>
      <c r="F49" s="27"/>
      <c r="G49" s="27"/>
      <c r="H49" s="28" t="s">
        <v>26</v>
      </c>
      <c r="I49" s="29" t="s">
        <v>29</v>
      </c>
      <c r="J49" s="26"/>
      <c r="K49" s="32">
        <v>18</v>
      </c>
      <c r="L49" s="27">
        <f t="shared" si="0"/>
        <v>0</v>
      </c>
    </row>
    <row r="50" spans="1:12" ht="31.5">
      <c r="A50" s="26">
        <f t="shared" si="1"/>
        <v>40</v>
      </c>
      <c r="B50" s="26"/>
      <c r="C50" s="31"/>
      <c r="D50" s="34" t="s">
        <v>119</v>
      </c>
      <c r="E50" s="41" t="s">
        <v>120</v>
      </c>
      <c r="F50" s="27"/>
      <c r="G50" s="27"/>
      <c r="H50" s="28" t="s">
        <v>26</v>
      </c>
      <c r="I50" s="29" t="s">
        <v>33</v>
      </c>
      <c r="J50" s="33"/>
      <c r="K50" s="32">
        <v>10</v>
      </c>
      <c r="L50" s="27">
        <f t="shared" si="0"/>
        <v>0</v>
      </c>
    </row>
    <row r="51" spans="1:12" ht="63">
      <c r="A51" s="26">
        <f t="shared" si="1"/>
        <v>41</v>
      </c>
      <c r="B51" s="26"/>
      <c r="C51" s="31"/>
      <c r="D51" s="32" t="s">
        <v>121</v>
      </c>
      <c r="E51" s="41" t="s">
        <v>122</v>
      </c>
      <c r="F51" s="27"/>
      <c r="G51" s="27"/>
      <c r="H51" s="28" t="s">
        <v>26</v>
      </c>
      <c r="I51" s="29" t="s">
        <v>33</v>
      </c>
      <c r="J51" s="33"/>
      <c r="K51" s="32">
        <v>10</v>
      </c>
      <c r="L51" s="27">
        <f t="shared" si="0"/>
        <v>0</v>
      </c>
    </row>
    <row r="52" spans="1:12" ht="94.5">
      <c r="A52" s="26">
        <f t="shared" si="1"/>
        <v>42</v>
      </c>
      <c r="B52" s="26"/>
      <c r="C52" s="31"/>
      <c r="D52" s="34" t="s">
        <v>123</v>
      </c>
      <c r="E52" s="41" t="s">
        <v>124</v>
      </c>
      <c r="F52" s="27"/>
      <c r="G52" s="27"/>
      <c r="H52" s="28" t="s">
        <v>26</v>
      </c>
      <c r="I52" s="29" t="s">
        <v>29</v>
      </c>
      <c r="J52" s="33"/>
      <c r="K52" s="32">
        <v>18</v>
      </c>
      <c r="L52" s="27">
        <f t="shared" si="0"/>
        <v>0</v>
      </c>
    </row>
    <row r="53" spans="1:12" ht="47.25">
      <c r="A53" s="26">
        <f t="shared" si="1"/>
        <v>43</v>
      </c>
      <c r="B53" s="26"/>
      <c r="C53" s="31"/>
      <c r="D53" s="32" t="s">
        <v>125</v>
      </c>
      <c r="E53" s="41" t="s">
        <v>126</v>
      </c>
      <c r="F53" s="27"/>
      <c r="G53" s="27"/>
      <c r="H53" s="28" t="s">
        <v>26</v>
      </c>
      <c r="I53" s="29" t="s">
        <v>34</v>
      </c>
      <c r="J53" s="33"/>
      <c r="K53" s="32">
        <v>10</v>
      </c>
      <c r="L53" s="27">
        <f t="shared" si="0"/>
        <v>0</v>
      </c>
    </row>
    <row r="54" spans="1:12" ht="63">
      <c r="A54" s="26">
        <f t="shared" si="1"/>
        <v>44</v>
      </c>
      <c r="B54" s="26"/>
      <c r="C54" s="31"/>
      <c r="D54" s="34" t="s">
        <v>127</v>
      </c>
      <c r="E54" s="41" t="s">
        <v>128</v>
      </c>
      <c r="F54" s="27"/>
      <c r="G54" s="27"/>
      <c r="H54" s="28" t="s">
        <v>26</v>
      </c>
      <c r="I54" s="29" t="s">
        <v>29</v>
      </c>
      <c r="J54" s="33"/>
      <c r="K54" s="32">
        <v>10</v>
      </c>
      <c r="L54" s="27">
        <f t="shared" si="0"/>
        <v>0</v>
      </c>
    </row>
    <row r="55" spans="1:12" ht="47.25">
      <c r="A55" s="26">
        <f t="shared" si="1"/>
        <v>45</v>
      </c>
      <c r="B55" s="26"/>
      <c r="C55" s="31"/>
      <c r="D55" s="34" t="s">
        <v>129</v>
      </c>
      <c r="E55" s="41" t="s">
        <v>130</v>
      </c>
      <c r="F55" s="27"/>
      <c r="G55" s="27"/>
      <c r="H55" s="28" t="s">
        <v>26</v>
      </c>
      <c r="I55" s="29" t="s">
        <v>29</v>
      </c>
      <c r="J55" s="33"/>
      <c r="K55" s="32">
        <v>10</v>
      </c>
      <c r="L55" s="27">
        <f t="shared" si="0"/>
        <v>0</v>
      </c>
    </row>
    <row r="56" spans="1:12" ht="78.75">
      <c r="A56" s="26">
        <f t="shared" si="1"/>
        <v>46</v>
      </c>
      <c r="B56" s="26"/>
      <c r="C56" s="31"/>
      <c r="D56" s="34" t="s">
        <v>131</v>
      </c>
      <c r="E56" s="41" t="s">
        <v>132</v>
      </c>
      <c r="F56" s="27"/>
      <c r="G56" s="27"/>
      <c r="H56" s="28" t="s">
        <v>26</v>
      </c>
      <c r="I56" s="29" t="s">
        <v>29</v>
      </c>
      <c r="J56" s="33"/>
      <c r="K56" s="32">
        <v>10</v>
      </c>
      <c r="L56" s="27">
        <f t="shared" si="0"/>
        <v>0</v>
      </c>
    </row>
    <row r="57" spans="1:12" ht="78.75">
      <c r="A57" s="26">
        <f t="shared" si="1"/>
        <v>47</v>
      </c>
      <c r="B57" s="26"/>
      <c r="C57" s="31"/>
      <c r="D57" s="32" t="s">
        <v>133</v>
      </c>
      <c r="E57" s="41" t="s">
        <v>134</v>
      </c>
      <c r="F57" s="27"/>
      <c r="G57" s="27"/>
      <c r="H57" s="28" t="s">
        <v>26</v>
      </c>
      <c r="I57" s="29" t="s">
        <v>135</v>
      </c>
      <c r="J57" s="33"/>
      <c r="K57" s="32">
        <v>10</v>
      </c>
      <c r="L57" s="27">
        <f t="shared" si="0"/>
        <v>0</v>
      </c>
    </row>
    <row r="58" spans="1:12" ht="63">
      <c r="A58" s="26">
        <f t="shared" si="1"/>
        <v>48</v>
      </c>
      <c r="B58" s="26"/>
      <c r="C58" s="31"/>
      <c r="D58" s="34" t="s">
        <v>136</v>
      </c>
      <c r="E58" s="41" t="s">
        <v>137</v>
      </c>
      <c r="F58" s="27"/>
      <c r="G58" s="27"/>
      <c r="H58" s="28" t="s">
        <v>26</v>
      </c>
      <c r="I58" s="29" t="s">
        <v>30</v>
      </c>
      <c r="J58" s="33"/>
      <c r="K58" s="32">
        <v>10</v>
      </c>
      <c r="L58" s="27">
        <f t="shared" si="0"/>
        <v>0</v>
      </c>
    </row>
    <row r="59" spans="1:12" ht="31.5">
      <c r="A59" s="26">
        <f t="shared" si="1"/>
        <v>49</v>
      </c>
      <c r="B59" s="26"/>
      <c r="C59" s="31"/>
      <c r="D59" s="32" t="s">
        <v>138</v>
      </c>
      <c r="E59" s="41" t="s">
        <v>139</v>
      </c>
      <c r="F59" s="27"/>
      <c r="G59" s="27"/>
      <c r="H59" s="28" t="s">
        <v>26</v>
      </c>
      <c r="I59" s="29" t="s">
        <v>140</v>
      </c>
      <c r="J59" s="33"/>
      <c r="K59" s="32">
        <v>10</v>
      </c>
      <c r="L59" s="27">
        <f t="shared" si="0"/>
        <v>0</v>
      </c>
    </row>
    <row r="60" spans="1:12" ht="78.75">
      <c r="A60" s="26">
        <f t="shared" si="1"/>
        <v>50</v>
      </c>
      <c r="B60" s="26"/>
      <c r="C60" s="31"/>
      <c r="D60" s="32" t="s">
        <v>141</v>
      </c>
      <c r="E60" s="41" t="s">
        <v>142</v>
      </c>
      <c r="F60" s="27"/>
      <c r="G60" s="27"/>
      <c r="H60" s="28" t="s">
        <v>26</v>
      </c>
      <c r="I60" s="29" t="s">
        <v>31</v>
      </c>
      <c r="J60" s="33"/>
      <c r="K60" s="32">
        <v>10</v>
      </c>
      <c r="L60" s="27">
        <f t="shared" si="0"/>
        <v>0</v>
      </c>
    </row>
    <row r="61" spans="1:12" ht="47.25">
      <c r="A61" s="26">
        <f t="shared" si="1"/>
        <v>51</v>
      </c>
      <c r="B61" s="26"/>
      <c r="C61" s="31"/>
      <c r="D61" s="32" t="s">
        <v>143</v>
      </c>
      <c r="E61" s="41" t="s">
        <v>144</v>
      </c>
      <c r="F61" s="27"/>
      <c r="G61" s="27"/>
      <c r="H61" s="28" t="s">
        <v>26</v>
      </c>
      <c r="I61" s="29" t="s">
        <v>30</v>
      </c>
      <c r="J61" s="33"/>
      <c r="K61" s="32">
        <v>10</v>
      </c>
      <c r="L61" s="27">
        <f t="shared" si="0"/>
        <v>0</v>
      </c>
    </row>
    <row r="62" spans="1:12" ht="94.5">
      <c r="A62" s="26">
        <f t="shared" si="1"/>
        <v>52</v>
      </c>
      <c r="B62" s="26"/>
      <c r="C62" s="31"/>
      <c r="D62" s="32" t="s">
        <v>145</v>
      </c>
      <c r="E62" s="41" t="s">
        <v>146</v>
      </c>
      <c r="F62" s="27"/>
      <c r="G62" s="27"/>
      <c r="H62" s="28" t="s">
        <v>26</v>
      </c>
      <c r="I62" s="29" t="s">
        <v>31</v>
      </c>
      <c r="J62" s="33"/>
      <c r="K62" s="32">
        <v>10</v>
      </c>
      <c r="L62" s="27">
        <f t="shared" si="0"/>
        <v>0</v>
      </c>
    </row>
    <row r="63" spans="1:12" ht="94.5">
      <c r="A63" s="26">
        <f t="shared" si="1"/>
        <v>53</v>
      </c>
      <c r="B63" s="26"/>
      <c r="C63" s="31"/>
      <c r="D63" s="34" t="s">
        <v>147</v>
      </c>
      <c r="E63" s="41" t="s">
        <v>148</v>
      </c>
      <c r="F63" s="27"/>
      <c r="G63" s="27"/>
      <c r="H63" s="28" t="s">
        <v>26</v>
      </c>
      <c r="I63" s="29" t="s">
        <v>29</v>
      </c>
      <c r="J63" s="33"/>
      <c r="K63" s="32">
        <v>10</v>
      </c>
      <c r="L63" s="27">
        <f t="shared" si="0"/>
        <v>0</v>
      </c>
    </row>
    <row r="64" spans="1:12" ht="47.25">
      <c r="A64" s="26">
        <f t="shared" si="1"/>
        <v>54</v>
      </c>
      <c r="B64" s="26"/>
      <c r="C64" s="31"/>
      <c r="D64" s="34" t="s">
        <v>149</v>
      </c>
      <c r="E64" s="41" t="s">
        <v>150</v>
      </c>
      <c r="F64" s="27"/>
      <c r="G64" s="27"/>
      <c r="H64" s="28" t="s">
        <v>26</v>
      </c>
      <c r="I64" s="29" t="s">
        <v>36</v>
      </c>
      <c r="J64" s="33"/>
      <c r="K64" s="32">
        <v>10</v>
      </c>
      <c r="L64" s="27">
        <f t="shared" si="0"/>
        <v>0</v>
      </c>
    </row>
    <row r="65" spans="1:12" ht="63">
      <c r="A65" s="26">
        <f t="shared" si="1"/>
        <v>55</v>
      </c>
      <c r="B65" s="26"/>
      <c r="C65" s="31"/>
      <c r="D65" s="34" t="s">
        <v>151</v>
      </c>
      <c r="E65" s="41" t="s">
        <v>152</v>
      </c>
      <c r="F65" s="27"/>
      <c r="G65" s="27"/>
      <c r="H65" s="28" t="s">
        <v>26</v>
      </c>
      <c r="I65" s="29" t="s">
        <v>29</v>
      </c>
      <c r="J65" s="33"/>
      <c r="K65" s="32">
        <v>18</v>
      </c>
      <c r="L65" s="27">
        <f t="shared" si="0"/>
        <v>0</v>
      </c>
    </row>
    <row r="66" spans="1:12" ht="31.5">
      <c r="A66" s="26">
        <f t="shared" si="1"/>
        <v>56</v>
      </c>
      <c r="B66" s="26"/>
      <c r="C66" s="31"/>
      <c r="D66" s="32" t="s">
        <v>44</v>
      </c>
      <c r="E66" s="41" t="s">
        <v>45</v>
      </c>
      <c r="F66" s="27"/>
      <c r="G66" s="27"/>
      <c r="H66" s="28" t="s">
        <v>26</v>
      </c>
      <c r="I66" s="29" t="s">
        <v>31</v>
      </c>
      <c r="J66" s="33"/>
      <c r="K66" s="32">
        <v>10</v>
      </c>
      <c r="L66" s="27">
        <f t="shared" si="0"/>
        <v>0</v>
      </c>
    </row>
    <row r="67" spans="1:12" ht="94.5">
      <c r="A67" s="26">
        <f t="shared" si="1"/>
        <v>57</v>
      </c>
      <c r="B67" s="26"/>
      <c r="C67" s="31"/>
      <c r="D67" s="34" t="s">
        <v>153</v>
      </c>
      <c r="E67" s="41" t="s">
        <v>154</v>
      </c>
      <c r="F67" s="27"/>
      <c r="G67" s="27"/>
      <c r="H67" s="28" t="s">
        <v>26</v>
      </c>
      <c r="I67" s="29" t="s">
        <v>34</v>
      </c>
      <c r="J67" s="33"/>
      <c r="K67" s="32">
        <v>10</v>
      </c>
      <c r="L67" s="27">
        <f t="shared" si="0"/>
        <v>0</v>
      </c>
    </row>
    <row r="68" spans="1:12" ht="110.25">
      <c r="A68" s="26">
        <f t="shared" si="1"/>
        <v>58</v>
      </c>
      <c r="B68" s="26"/>
      <c r="C68" s="31"/>
      <c r="D68" s="34" t="s">
        <v>155</v>
      </c>
      <c r="E68" s="41" t="s">
        <v>156</v>
      </c>
      <c r="F68" s="27"/>
      <c r="G68" s="27"/>
      <c r="H68" s="28" t="s">
        <v>26</v>
      </c>
      <c r="I68" s="29" t="s">
        <v>33</v>
      </c>
      <c r="J68" s="33"/>
      <c r="K68" s="32">
        <v>10</v>
      </c>
      <c r="L68" s="27">
        <f t="shared" si="0"/>
        <v>0</v>
      </c>
    </row>
    <row r="69" spans="1:12" ht="94.5">
      <c r="A69" s="26">
        <f t="shared" si="1"/>
        <v>59</v>
      </c>
      <c r="B69" s="26"/>
      <c r="C69" s="31"/>
      <c r="D69" s="34" t="s">
        <v>157</v>
      </c>
      <c r="E69" s="41" t="s">
        <v>158</v>
      </c>
      <c r="F69" s="27"/>
      <c r="G69" s="27"/>
      <c r="H69" s="28" t="s">
        <v>26</v>
      </c>
      <c r="I69" s="29" t="s">
        <v>33</v>
      </c>
      <c r="J69" s="33"/>
      <c r="K69" s="32">
        <v>10</v>
      </c>
      <c r="L69" s="27">
        <f t="shared" si="0"/>
        <v>0</v>
      </c>
    </row>
    <row r="70" spans="1:12" ht="126">
      <c r="A70" s="26">
        <f t="shared" si="1"/>
        <v>60</v>
      </c>
      <c r="B70" s="26"/>
      <c r="C70" s="31"/>
      <c r="D70" s="32" t="s">
        <v>159</v>
      </c>
      <c r="E70" s="41" t="s">
        <v>160</v>
      </c>
      <c r="F70" s="27"/>
      <c r="G70" s="27"/>
      <c r="H70" s="28" t="s">
        <v>26</v>
      </c>
      <c r="I70" s="29" t="s">
        <v>33</v>
      </c>
      <c r="J70" s="33"/>
      <c r="K70" s="32">
        <v>18</v>
      </c>
      <c r="L70" s="27">
        <f t="shared" si="0"/>
        <v>0</v>
      </c>
    </row>
    <row r="71" spans="1:12" ht="141.75">
      <c r="A71" s="26">
        <f t="shared" si="1"/>
        <v>61</v>
      </c>
      <c r="B71" s="26"/>
      <c r="C71" s="31"/>
      <c r="D71" s="34" t="s">
        <v>161</v>
      </c>
      <c r="E71" s="41" t="s">
        <v>162</v>
      </c>
      <c r="F71" s="27"/>
      <c r="G71" s="27"/>
      <c r="H71" s="28" t="s">
        <v>26</v>
      </c>
      <c r="I71" s="29" t="s">
        <v>29</v>
      </c>
      <c r="J71" s="33"/>
      <c r="K71" s="32">
        <v>10</v>
      </c>
      <c r="L71" s="27">
        <f t="shared" si="0"/>
        <v>0</v>
      </c>
    </row>
    <row r="72" spans="1:12" ht="157.5">
      <c r="A72" s="26">
        <f t="shared" si="1"/>
        <v>62</v>
      </c>
      <c r="B72" s="26"/>
      <c r="C72" s="31"/>
      <c r="D72" s="34" t="s">
        <v>163</v>
      </c>
      <c r="E72" s="41" t="s">
        <v>164</v>
      </c>
      <c r="F72" s="27"/>
      <c r="G72" s="27"/>
      <c r="H72" s="28" t="s">
        <v>26</v>
      </c>
      <c r="I72" s="29" t="s">
        <v>29</v>
      </c>
      <c r="J72" s="33"/>
      <c r="K72" s="32">
        <v>10</v>
      </c>
      <c r="L72" s="27">
        <f t="shared" si="0"/>
        <v>0</v>
      </c>
    </row>
    <row r="73" spans="1:12" ht="141.75">
      <c r="A73" s="26">
        <f t="shared" si="1"/>
        <v>63</v>
      </c>
      <c r="B73" s="26"/>
      <c r="C73" s="31"/>
      <c r="D73" s="34" t="s">
        <v>165</v>
      </c>
      <c r="E73" s="41" t="s">
        <v>166</v>
      </c>
      <c r="F73" s="27"/>
      <c r="G73" s="27"/>
      <c r="H73" s="28" t="s">
        <v>26</v>
      </c>
      <c r="I73" s="29" t="s">
        <v>33</v>
      </c>
      <c r="J73" s="33"/>
      <c r="K73" s="32">
        <v>18</v>
      </c>
      <c r="L73" s="27">
        <f t="shared" si="0"/>
        <v>0</v>
      </c>
    </row>
    <row r="74" spans="1:12" ht="63">
      <c r="A74" s="26">
        <f t="shared" si="1"/>
        <v>64</v>
      </c>
      <c r="B74" s="26"/>
      <c r="C74" s="31"/>
      <c r="D74" s="34" t="s">
        <v>167</v>
      </c>
      <c r="E74" s="41" t="s">
        <v>168</v>
      </c>
      <c r="F74" s="27"/>
      <c r="G74" s="27"/>
      <c r="H74" s="28" t="s">
        <v>26</v>
      </c>
      <c r="I74" s="29" t="s">
        <v>29</v>
      </c>
      <c r="J74" s="33"/>
      <c r="K74" s="32">
        <v>10</v>
      </c>
      <c r="L74" s="27">
        <f t="shared" ref="L74:L137" si="2">SUM(I74*J74*(1+K74/100))</f>
        <v>0</v>
      </c>
    </row>
    <row r="75" spans="1:12" ht="204.75">
      <c r="A75" s="26">
        <f t="shared" si="1"/>
        <v>65</v>
      </c>
      <c r="B75" s="26"/>
      <c r="C75" s="31"/>
      <c r="D75" s="34" t="s">
        <v>169</v>
      </c>
      <c r="E75" s="41" t="s">
        <v>170</v>
      </c>
      <c r="F75" s="27"/>
      <c r="G75" s="27"/>
      <c r="H75" s="28" t="s">
        <v>26</v>
      </c>
      <c r="I75" s="29" t="s">
        <v>29</v>
      </c>
      <c r="J75" s="33"/>
      <c r="K75" s="32">
        <v>10</v>
      </c>
      <c r="L75" s="27">
        <f t="shared" si="2"/>
        <v>0</v>
      </c>
    </row>
    <row r="76" spans="1:12" ht="78.75">
      <c r="A76" s="26">
        <f t="shared" ref="A76:A139" si="3">SUM(A75+1)</f>
        <v>66</v>
      </c>
      <c r="B76" s="26"/>
      <c r="C76" s="31"/>
      <c r="D76" s="34" t="s">
        <v>171</v>
      </c>
      <c r="E76" s="41" t="s">
        <v>172</v>
      </c>
      <c r="F76" s="27"/>
      <c r="G76" s="27"/>
      <c r="H76" s="28" t="s">
        <v>26</v>
      </c>
      <c r="I76" s="29" t="s">
        <v>33</v>
      </c>
      <c r="J76" s="33"/>
      <c r="K76" s="32">
        <v>10</v>
      </c>
      <c r="L76" s="27">
        <f t="shared" si="2"/>
        <v>0</v>
      </c>
    </row>
    <row r="77" spans="1:12" ht="15.75">
      <c r="A77" s="26">
        <f t="shared" si="3"/>
        <v>67</v>
      </c>
      <c r="B77" s="26"/>
      <c r="C77" s="31"/>
      <c r="D77" s="34" t="s">
        <v>173</v>
      </c>
      <c r="E77" s="41" t="s">
        <v>174</v>
      </c>
      <c r="F77" s="27"/>
      <c r="G77" s="27"/>
      <c r="H77" s="28" t="s">
        <v>26</v>
      </c>
      <c r="I77" s="29" t="s">
        <v>32</v>
      </c>
      <c r="J77" s="33"/>
      <c r="K77" s="32">
        <v>10</v>
      </c>
      <c r="L77" s="27">
        <f t="shared" si="2"/>
        <v>0</v>
      </c>
    </row>
    <row r="78" spans="1:12" ht="63">
      <c r="A78" s="26">
        <f t="shared" si="3"/>
        <v>68</v>
      </c>
      <c r="B78" s="26"/>
      <c r="C78" s="31"/>
      <c r="D78" s="34" t="s">
        <v>175</v>
      </c>
      <c r="E78" s="41" t="s">
        <v>176</v>
      </c>
      <c r="F78" s="27"/>
      <c r="G78" s="27"/>
      <c r="H78" s="28" t="s">
        <v>26</v>
      </c>
      <c r="I78" s="29" t="s">
        <v>31</v>
      </c>
      <c r="J78" s="33"/>
      <c r="K78" s="32">
        <v>10</v>
      </c>
      <c r="L78" s="27">
        <f t="shared" si="2"/>
        <v>0</v>
      </c>
    </row>
    <row r="79" spans="1:12" ht="78.75">
      <c r="A79" s="26">
        <f t="shared" si="3"/>
        <v>69</v>
      </c>
      <c r="B79" s="26"/>
      <c r="C79" s="31"/>
      <c r="D79" s="34" t="s">
        <v>177</v>
      </c>
      <c r="E79" s="41" t="s">
        <v>178</v>
      </c>
      <c r="F79" s="27"/>
      <c r="G79" s="27"/>
      <c r="H79" s="28" t="s">
        <v>26</v>
      </c>
      <c r="I79" s="29" t="s">
        <v>34</v>
      </c>
      <c r="J79" s="33"/>
      <c r="K79" s="32">
        <v>10</v>
      </c>
      <c r="L79" s="27">
        <f t="shared" si="2"/>
        <v>0</v>
      </c>
    </row>
    <row r="80" spans="1:12" ht="94.5">
      <c r="A80" s="26">
        <f t="shared" si="3"/>
        <v>70</v>
      </c>
      <c r="B80" s="26"/>
      <c r="C80" s="31"/>
      <c r="D80" s="32" t="s">
        <v>179</v>
      </c>
      <c r="E80" s="41" t="s">
        <v>180</v>
      </c>
      <c r="F80" s="27"/>
      <c r="G80" s="27"/>
      <c r="H80" s="28" t="s">
        <v>26</v>
      </c>
      <c r="I80" s="29" t="s">
        <v>33</v>
      </c>
      <c r="J80" s="33"/>
      <c r="K80" s="32">
        <v>10</v>
      </c>
      <c r="L80" s="27">
        <f t="shared" si="2"/>
        <v>0</v>
      </c>
    </row>
    <row r="81" spans="1:12" ht="31.5">
      <c r="A81" s="26">
        <f t="shared" si="3"/>
        <v>71</v>
      </c>
      <c r="B81" s="26"/>
      <c r="C81" s="31"/>
      <c r="D81" s="34" t="s">
        <v>181</v>
      </c>
      <c r="E81" s="41" t="s">
        <v>182</v>
      </c>
      <c r="F81" s="27"/>
      <c r="G81" s="27"/>
      <c r="H81" s="28" t="s">
        <v>26</v>
      </c>
      <c r="I81" s="29" t="s">
        <v>32</v>
      </c>
      <c r="J81" s="33"/>
      <c r="K81" s="32">
        <v>10</v>
      </c>
      <c r="L81" s="27">
        <f t="shared" si="2"/>
        <v>0</v>
      </c>
    </row>
    <row r="82" spans="1:12" ht="94.5">
      <c r="A82" s="26">
        <f t="shared" si="3"/>
        <v>72</v>
      </c>
      <c r="B82" s="26"/>
      <c r="C82" s="31"/>
      <c r="D82" s="34" t="s">
        <v>183</v>
      </c>
      <c r="E82" s="41" t="s">
        <v>184</v>
      </c>
      <c r="F82" s="27"/>
      <c r="G82" s="27"/>
      <c r="H82" s="28" t="s">
        <v>26</v>
      </c>
      <c r="I82" s="29" t="s">
        <v>41</v>
      </c>
      <c r="J82" s="33"/>
      <c r="K82" s="32">
        <v>10</v>
      </c>
      <c r="L82" s="27">
        <f t="shared" si="2"/>
        <v>0</v>
      </c>
    </row>
    <row r="83" spans="1:12" ht="63">
      <c r="A83" s="26">
        <f t="shared" si="3"/>
        <v>73</v>
      </c>
      <c r="B83" s="26"/>
      <c r="C83" s="31"/>
      <c r="D83" s="34" t="s">
        <v>185</v>
      </c>
      <c r="E83" s="41" t="s">
        <v>186</v>
      </c>
      <c r="F83" s="27"/>
      <c r="G83" s="27"/>
      <c r="H83" s="28" t="s">
        <v>26</v>
      </c>
      <c r="I83" s="29" t="s">
        <v>32</v>
      </c>
      <c r="J83" s="33"/>
      <c r="K83" s="32">
        <v>10</v>
      </c>
      <c r="L83" s="27">
        <f t="shared" si="2"/>
        <v>0</v>
      </c>
    </row>
    <row r="84" spans="1:12" ht="110.25">
      <c r="A84" s="26">
        <f t="shared" si="3"/>
        <v>74</v>
      </c>
      <c r="B84" s="26"/>
      <c r="C84" s="31"/>
      <c r="D84" s="34" t="s">
        <v>187</v>
      </c>
      <c r="E84" s="41" t="s">
        <v>188</v>
      </c>
      <c r="F84" s="27"/>
      <c r="G84" s="27"/>
      <c r="H84" s="28" t="s">
        <v>26</v>
      </c>
      <c r="I84" s="29" t="s">
        <v>32</v>
      </c>
      <c r="J84" s="33"/>
      <c r="K84" s="32">
        <v>10</v>
      </c>
      <c r="L84" s="27">
        <f t="shared" si="2"/>
        <v>0</v>
      </c>
    </row>
    <row r="85" spans="1:12" ht="63">
      <c r="A85" s="26">
        <f t="shared" si="3"/>
        <v>75</v>
      </c>
      <c r="B85" s="26"/>
      <c r="C85" s="31"/>
      <c r="D85" s="34" t="s">
        <v>189</v>
      </c>
      <c r="E85" s="41" t="s">
        <v>190</v>
      </c>
      <c r="F85" s="27"/>
      <c r="G85" s="27"/>
      <c r="H85" s="28" t="s">
        <v>26</v>
      </c>
      <c r="I85" s="29" t="s">
        <v>29</v>
      </c>
      <c r="J85" s="33"/>
      <c r="K85" s="32">
        <v>10</v>
      </c>
      <c r="L85" s="27">
        <f t="shared" si="2"/>
        <v>0</v>
      </c>
    </row>
    <row r="86" spans="1:12" ht="78.75">
      <c r="A86" s="26">
        <f t="shared" si="3"/>
        <v>76</v>
      </c>
      <c r="B86" s="26"/>
      <c r="C86" s="31"/>
      <c r="D86" s="34" t="s">
        <v>191</v>
      </c>
      <c r="E86" s="41" t="s">
        <v>192</v>
      </c>
      <c r="F86" s="27"/>
      <c r="G86" s="27"/>
      <c r="H86" s="28" t="s">
        <v>26</v>
      </c>
      <c r="I86" s="29" t="s">
        <v>32</v>
      </c>
      <c r="J86" s="33"/>
      <c r="K86" s="32">
        <v>10</v>
      </c>
      <c r="L86" s="27">
        <f t="shared" si="2"/>
        <v>0</v>
      </c>
    </row>
    <row r="87" spans="1:12" ht="78.75">
      <c r="A87" s="26">
        <f t="shared" si="3"/>
        <v>77</v>
      </c>
      <c r="B87" s="26"/>
      <c r="C87" s="31"/>
      <c r="D87" s="34" t="s">
        <v>193</v>
      </c>
      <c r="E87" s="41" t="s">
        <v>194</v>
      </c>
      <c r="F87" s="27"/>
      <c r="G87" s="27"/>
      <c r="H87" s="28" t="s">
        <v>26</v>
      </c>
      <c r="I87" s="29" t="s">
        <v>33</v>
      </c>
      <c r="J87" s="33"/>
      <c r="K87" s="32">
        <v>10</v>
      </c>
      <c r="L87" s="27">
        <f t="shared" si="2"/>
        <v>0</v>
      </c>
    </row>
    <row r="88" spans="1:12" ht="78.75">
      <c r="A88" s="26">
        <f t="shared" si="3"/>
        <v>78</v>
      </c>
      <c r="B88" s="26"/>
      <c r="C88" s="31"/>
      <c r="D88" s="34" t="s">
        <v>195</v>
      </c>
      <c r="E88" s="41" t="s">
        <v>196</v>
      </c>
      <c r="F88" s="27"/>
      <c r="G88" s="27"/>
      <c r="H88" s="28" t="s">
        <v>26</v>
      </c>
      <c r="I88" s="29" t="s">
        <v>29</v>
      </c>
      <c r="J88" s="35"/>
      <c r="K88" s="32">
        <v>10</v>
      </c>
      <c r="L88" s="27">
        <f t="shared" si="2"/>
        <v>0</v>
      </c>
    </row>
    <row r="89" spans="1:12" ht="78.75">
      <c r="A89" s="26">
        <f t="shared" si="3"/>
        <v>79</v>
      </c>
      <c r="B89" s="26"/>
      <c r="C89" s="31"/>
      <c r="D89" s="34" t="s">
        <v>197</v>
      </c>
      <c r="E89" s="41" t="s">
        <v>198</v>
      </c>
      <c r="F89" s="27"/>
      <c r="G89" s="27"/>
      <c r="H89" s="28" t="s">
        <v>26</v>
      </c>
      <c r="I89" s="29" t="s">
        <v>33</v>
      </c>
      <c r="J89" s="33"/>
      <c r="K89" s="32">
        <v>10</v>
      </c>
      <c r="L89" s="27">
        <f t="shared" si="2"/>
        <v>0</v>
      </c>
    </row>
    <row r="90" spans="1:12" ht="94.5">
      <c r="A90" s="26">
        <f t="shared" si="3"/>
        <v>80</v>
      </c>
      <c r="B90" s="26"/>
      <c r="C90" s="31"/>
      <c r="D90" s="34" t="s">
        <v>199</v>
      </c>
      <c r="E90" s="41" t="s">
        <v>200</v>
      </c>
      <c r="F90" s="27"/>
      <c r="G90" s="27"/>
      <c r="H90" s="28" t="s">
        <v>26</v>
      </c>
      <c r="I90" s="29" t="s">
        <v>33</v>
      </c>
      <c r="J90" s="33"/>
      <c r="K90" s="32">
        <v>10</v>
      </c>
      <c r="L90" s="27">
        <f t="shared" si="2"/>
        <v>0</v>
      </c>
    </row>
    <row r="91" spans="1:12" ht="94.5">
      <c r="A91" s="26">
        <f t="shared" si="3"/>
        <v>81</v>
      </c>
      <c r="B91" s="26"/>
      <c r="C91" s="31"/>
      <c r="D91" s="34" t="s">
        <v>201</v>
      </c>
      <c r="E91" s="41" t="s">
        <v>202</v>
      </c>
      <c r="F91" s="27"/>
      <c r="G91" s="27"/>
      <c r="H91" s="28" t="s">
        <v>26</v>
      </c>
      <c r="I91" s="29" t="s">
        <v>33</v>
      </c>
      <c r="J91" s="33"/>
      <c r="K91" s="32">
        <v>10</v>
      </c>
      <c r="L91" s="27">
        <f t="shared" si="2"/>
        <v>0</v>
      </c>
    </row>
    <row r="92" spans="1:12" ht="94.5">
      <c r="A92" s="26">
        <f t="shared" si="3"/>
        <v>82</v>
      </c>
      <c r="B92" s="26"/>
      <c r="C92" s="31"/>
      <c r="D92" s="34" t="s">
        <v>203</v>
      </c>
      <c r="E92" s="41" t="s">
        <v>204</v>
      </c>
      <c r="F92" s="27"/>
      <c r="G92" s="27"/>
      <c r="H92" s="28" t="s">
        <v>26</v>
      </c>
      <c r="I92" s="29" t="s">
        <v>205</v>
      </c>
      <c r="J92" s="33"/>
      <c r="K92" s="32">
        <v>10</v>
      </c>
      <c r="L92" s="27">
        <f t="shared" si="2"/>
        <v>0</v>
      </c>
    </row>
    <row r="93" spans="1:12" ht="94.5">
      <c r="A93" s="26">
        <f t="shared" si="3"/>
        <v>83</v>
      </c>
      <c r="B93" s="26"/>
      <c r="C93" s="31"/>
      <c r="D93" s="34" t="s">
        <v>206</v>
      </c>
      <c r="E93" s="41" t="s">
        <v>207</v>
      </c>
      <c r="F93" s="27"/>
      <c r="G93" s="27"/>
      <c r="H93" s="28" t="s">
        <v>26</v>
      </c>
      <c r="I93" s="29" t="s">
        <v>32</v>
      </c>
      <c r="J93" s="33"/>
      <c r="K93" s="32">
        <v>10</v>
      </c>
      <c r="L93" s="27">
        <f t="shared" si="2"/>
        <v>0</v>
      </c>
    </row>
    <row r="94" spans="1:12" ht="78.75">
      <c r="A94" s="26">
        <f t="shared" si="3"/>
        <v>84</v>
      </c>
      <c r="B94" s="26"/>
      <c r="C94" s="31"/>
      <c r="D94" s="34" t="s">
        <v>208</v>
      </c>
      <c r="E94" s="41" t="s">
        <v>209</v>
      </c>
      <c r="F94" s="27"/>
      <c r="G94" s="27"/>
      <c r="H94" s="28" t="s">
        <v>26</v>
      </c>
      <c r="I94" s="29" t="s">
        <v>32</v>
      </c>
      <c r="J94" s="33"/>
      <c r="K94" s="32">
        <v>10</v>
      </c>
      <c r="L94" s="27">
        <f t="shared" si="2"/>
        <v>0</v>
      </c>
    </row>
    <row r="95" spans="1:12" ht="110.25">
      <c r="A95" s="26">
        <f t="shared" si="3"/>
        <v>85</v>
      </c>
      <c r="B95" s="26"/>
      <c r="C95" s="31"/>
      <c r="D95" s="34" t="s">
        <v>210</v>
      </c>
      <c r="E95" s="41" t="s">
        <v>211</v>
      </c>
      <c r="F95" s="27"/>
      <c r="G95" s="27"/>
      <c r="H95" s="28" t="s">
        <v>26</v>
      </c>
      <c r="I95" s="29" t="s">
        <v>32</v>
      </c>
      <c r="J95" s="33"/>
      <c r="K95" s="32">
        <v>10</v>
      </c>
      <c r="L95" s="27">
        <f t="shared" si="2"/>
        <v>0</v>
      </c>
    </row>
    <row r="96" spans="1:12" ht="47.25">
      <c r="A96" s="26">
        <f t="shared" si="3"/>
        <v>86</v>
      </c>
      <c r="B96" s="26"/>
      <c r="C96" s="31"/>
      <c r="D96" s="34" t="s">
        <v>212</v>
      </c>
      <c r="E96" s="41" t="s">
        <v>213</v>
      </c>
      <c r="F96" s="27"/>
      <c r="G96" s="27"/>
      <c r="H96" s="28" t="s">
        <v>26</v>
      </c>
      <c r="I96" s="29" t="s">
        <v>33</v>
      </c>
      <c r="J96" s="33"/>
      <c r="K96" s="32">
        <v>18</v>
      </c>
      <c r="L96" s="27">
        <f t="shared" si="2"/>
        <v>0</v>
      </c>
    </row>
    <row r="97" spans="1:12" ht="94.5">
      <c r="A97" s="26">
        <f t="shared" si="3"/>
        <v>87</v>
      </c>
      <c r="B97" s="26"/>
      <c r="C97" s="31"/>
      <c r="D97" s="34" t="s">
        <v>214</v>
      </c>
      <c r="E97" s="41" t="s">
        <v>215</v>
      </c>
      <c r="F97" s="27"/>
      <c r="G97" s="27"/>
      <c r="H97" s="28" t="s">
        <v>26</v>
      </c>
      <c r="I97" s="29" t="s">
        <v>33</v>
      </c>
      <c r="J97" s="33"/>
      <c r="K97" s="32">
        <v>10</v>
      </c>
      <c r="L97" s="27">
        <f t="shared" si="2"/>
        <v>0</v>
      </c>
    </row>
    <row r="98" spans="1:12" ht="63">
      <c r="A98" s="26">
        <f t="shared" si="3"/>
        <v>88</v>
      </c>
      <c r="B98" s="26"/>
      <c r="C98" s="31"/>
      <c r="D98" s="34" t="s">
        <v>216</v>
      </c>
      <c r="E98" s="41" t="s">
        <v>217</v>
      </c>
      <c r="F98" s="27"/>
      <c r="G98" s="27"/>
      <c r="H98" s="28" t="s">
        <v>26</v>
      </c>
      <c r="I98" s="29" t="s">
        <v>32</v>
      </c>
      <c r="J98" s="33"/>
      <c r="K98" s="32">
        <v>10</v>
      </c>
      <c r="L98" s="27">
        <f t="shared" si="2"/>
        <v>0</v>
      </c>
    </row>
    <row r="99" spans="1:12" ht="63">
      <c r="A99" s="26">
        <f t="shared" si="3"/>
        <v>89</v>
      </c>
      <c r="B99" s="26"/>
      <c r="C99" s="31"/>
      <c r="D99" s="34" t="s">
        <v>218</v>
      </c>
      <c r="E99" s="41" t="s">
        <v>219</v>
      </c>
      <c r="F99" s="27"/>
      <c r="G99" s="27"/>
      <c r="H99" s="28" t="s">
        <v>26</v>
      </c>
      <c r="I99" s="29" t="s">
        <v>33</v>
      </c>
      <c r="J99" s="33"/>
      <c r="K99" s="32">
        <v>10</v>
      </c>
      <c r="L99" s="27">
        <f t="shared" si="2"/>
        <v>0</v>
      </c>
    </row>
    <row r="100" spans="1:12" ht="110.25">
      <c r="A100" s="26">
        <f t="shared" si="3"/>
        <v>90</v>
      </c>
      <c r="B100" s="26"/>
      <c r="C100" s="31"/>
      <c r="D100" s="34" t="s">
        <v>220</v>
      </c>
      <c r="E100" s="41" t="s">
        <v>221</v>
      </c>
      <c r="F100" s="27"/>
      <c r="G100" s="27"/>
      <c r="H100" s="28" t="s">
        <v>26</v>
      </c>
      <c r="I100" s="29" t="s">
        <v>33</v>
      </c>
      <c r="J100" s="33"/>
      <c r="K100" s="32">
        <v>10</v>
      </c>
      <c r="L100" s="27">
        <f t="shared" si="2"/>
        <v>0</v>
      </c>
    </row>
    <row r="101" spans="1:12" ht="110.25">
      <c r="A101" s="26">
        <f t="shared" si="3"/>
        <v>91</v>
      </c>
      <c r="B101" s="26"/>
      <c r="C101" s="31"/>
      <c r="D101" s="34" t="s">
        <v>222</v>
      </c>
      <c r="E101" s="41" t="s">
        <v>223</v>
      </c>
      <c r="F101" s="27"/>
      <c r="G101" s="27"/>
      <c r="H101" s="28" t="s">
        <v>26</v>
      </c>
      <c r="I101" s="29" t="s">
        <v>33</v>
      </c>
      <c r="J101" s="33"/>
      <c r="K101" s="32">
        <v>10</v>
      </c>
      <c r="L101" s="27">
        <f t="shared" si="2"/>
        <v>0</v>
      </c>
    </row>
    <row r="102" spans="1:12" ht="110.25">
      <c r="A102" s="26">
        <f t="shared" si="3"/>
        <v>92</v>
      </c>
      <c r="B102" s="26"/>
      <c r="C102" s="31"/>
      <c r="D102" s="34" t="s">
        <v>224</v>
      </c>
      <c r="E102" s="41" t="s">
        <v>225</v>
      </c>
      <c r="F102" s="27"/>
      <c r="G102" s="27"/>
      <c r="H102" s="28" t="s">
        <v>26</v>
      </c>
      <c r="I102" s="29" t="s">
        <v>31</v>
      </c>
      <c r="J102" s="33"/>
      <c r="K102" s="32">
        <v>10</v>
      </c>
      <c r="L102" s="27">
        <f t="shared" si="2"/>
        <v>0</v>
      </c>
    </row>
    <row r="103" spans="1:12" ht="78.75">
      <c r="A103" s="26">
        <f t="shared" si="3"/>
        <v>93</v>
      </c>
      <c r="B103" s="26"/>
      <c r="C103" s="31"/>
      <c r="D103" s="34" t="s">
        <v>226</v>
      </c>
      <c r="E103" s="41" t="s">
        <v>227</v>
      </c>
      <c r="F103" s="27"/>
      <c r="G103" s="27"/>
      <c r="H103" s="28" t="s">
        <v>26</v>
      </c>
      <c r="I103" s="29" t="s">
        <v>33</v>
      </c>
      <c r="J103" s="33"/>
      <c r="K103" s="32">
        <v>10</v>
      </c>
      <c r="L103" s="27">
        <f t="shared" si="2"/>
        <v>0</v>
      </c>
    </row>
    <row r="104" spans="1:12" ht="94.5">
      <c r="A104" s="26">
        <f t="shared" si="3"/>
        <v>94</v>
      </c>
      <c r="B104" s="26"/>
      <c r="C104" s="31"/>
      <c r="D104" s="34" t="s">
        <v>228</v>
      </c>
      <c r="E104" s="41" t="s">
        <v>229</v>
      </c>
      <c r="F104" s="27"/>
      <c r="G104" s="27"/>
      <c r="H104" s="28" t="s">
        <v>26</v>
      </c>
      <c r="I104" s="29" t="s">
        <v>32</v>
      </c>
      <c r="J104" s="33"/>
      <c r="K104" s="32">
        <v>10</v>
      </c>
      <c r="L104" s="27">
        <f t="shared" si="2"/>
        <v>0</v>
      </c>
    </row>
    <row r="105" spans="1:12" ht="78.75">
      <c r="A105" s="26">
        <f t="shared" si="3"/>
        <v>95</v>
      </c>
      <c r="B105" s="26"/>
      <c r="C105" s="31"/>
      <c r="D105" s="34" t="s">
        <v>230</v>
      </c>
      <c r="E105" s="41" t="s">
        <v>231</v>
      </c>
      <c r="F105" s="27"/>
      <c r="G105" s="27"/>
      <c r="H105" s="28" t="s">
        <v>26</v>
      </c>
      <c r="I105" s="29" t="s">
        <v>31</v>
      </c>
      <c r="J105" s="33"/>
      <c r="K105" s="32">
        <v>10</v>
      </c>
      <c r="L105" s="27">
        <f t="shared" si="2"/>
        <v>0</v>
      </c>
    </row>
    <row r="106" spans="1:12" ht="94.5">
      <c r="A106" s="26">
        <f t="shared" si="3"/>
        <v>96</v>
      </c>
      <c r="B106" s="26"/>
      <c r="C106" s="31"/>
      <c r="D106" s="34" t="s">
        <v>232</v>
      </c>
      <c r="E106" s="41" t="s">
        <v>233</v>
      </c>
      <c r="F106" s="27"/>
      <c r="G106" s="27"/>
      <c r="H106" s="28" t="s">
        <v>26</v>
      </c>
      <c r="I106" s="29" t="s">
        <v>234</v>
      </c>
      <c r="J106" s="33"/>
      <c r="K106" s="32">
        <v>10</v>
      </c>
      <c r="L106" s="27">
        <f t="shared" si="2"/>
        <v>0</v>
      </c>
    </row>
    <row r="107" spans="1:12" ht="63">
      <c r="A107" s="26">
        <f t="shared" si="3"/>
        <v>97</v>
      </c>
      <c r="B107" s="26"/>
      <c r="C107" s="31"/>
      <c r="D107" s="34" t="s">
        <v>235</v>
      </c>
      <c r="E107" s="41" t="s">
        <v>236</v>
      </c>
      <c r="F107" s="27"/>
      <c r="G107" s="27"/>
      <c r="H107" s="28" t="s">
        <v>26</v>
      </c>
      <c r="I107" s="29" t="s">
        <v>35</v>
      </c>
      <c r="J107" s="33"/>
      <c r="K107" s="32">
        <v>10</v>
      </c>
      <c r="L107" s="27">
        <f t="shared" si="2"/>
        <v>0</v>
      </c>
    </row>
    <row r="108" spans="1:12" ht="47.25">
      <c r="A108" s="26">
        <f t="shared" si="3"/>
        <v>98</v>
      </c>
      <c r="B108" s="26"/>
      <c r="C108" s="31"/>
      <c r="D108" s="34" t="s">
        <v>237</v>
      </c>
      <c r="E108" s="41" t="s">
        <v>238</v>
      </c>
      <c r="F108" s="27"/>
      <c r="G108" s="27"/>
      <c r="H108" s="28" t="s">
        <v>26</v>
      </c>
      <c r="I108" s="29" t="s">
        <v>31</v>
      </c>
      <c r="J108" s="33"/>
      <c r="K108" s="32">
        <v>10</v>
      </c>
      <c r="L108" s="27">
        <f t="shared" si="2"/>
        <v>0</v>
      </c>
    </row>
    <row r="109" spans="1:12" ht="47.25">
      <c r="A109" s="26">
        <f t="shared" si="3"/>
        <v>99</v>
      </c>
      <c r="B109" s="26"/>
      <c r="C109" s="31"/>
      <c r="D109" s="34" t="s">
        <v>239</v>
      </c>
      <c r="E109" s="41" t="s">
        <v>240</v>
      </c>
      <c r="F109" s="27"/>
      <c r="G109" s="27"/>
      <c r="H109" s="28" t="s">
        <v>26</v>
      </c>
      <c r="I109" s="29" t="s">
        <v>35</v>
      </c>
      <c r="J109" s="33"/>
      <c r="K109" s="32">
        <v>10</v>
      </c>
      <c r="L109" s="27">
        <f t="shared" si="2"/>
        <v>0</v>
      </c>
    </row>
    <row r="110" spans="1:12" ht="94.5">
      <c r="A110" s="26">
        <f t="shared" si="3"/>
        <v>100</v>
      </c>
      <c r="B110" s="26"/>
      <c r="C110" s="31"/>
      <c r="D110" s="34" t="s">
        <v>241</v>
      </c>
      <c r="E110" s="41" t="s">
        <v>242</v>
      </c>
      <c r="F110" s="27"/>
      <c r="G110" s="27"/>
      <c r="H110" s="28" t="s">
        <v>26</v>
      </c>
      <c r="I110" s="29" t="s">
        <v>34</v>
      </c>
      <c r="J110" s="33"/>
      <c r="K110" s="32">
        <v>10</v>
      </c>
      <c r="L110" s="27">
        <f t="shared" si="2"/>
        <v>0</v>
      </c>
    </row>
    <row r="111" spans="1:12" ht="94.5">
      <c r="A111" s="26">
        <f t="shared" si="3"/>
        <v>101</v>
      </c>
      <c r="B111" s="26"/>
      <c r="C111" s="31"/>
      <c r="D111" s="34" t="s">
        <v>243</v>
      </c>
      <c r="E111" s="41" t="s">
        <v>244</v>
      </c>
      <c r="F111" s="27"/>
      <c r="G111" s="27"/>
      <c r="H111" s="28" t="s">
        <v>26</v>
      </c>
      <c r="I111" s="29" t="s">
        <v>34</v>
      </c>
      <c r="J111" s="33"/>
      <c r="K111" s="32">
        <v>10</v>
      </c>
      <c r="L111" s="27">
        <f t="shared" si="2"/>
        <v>0</v>
      </c>
    </row>
    <row r="112" spans="1:12" ht="94.5">
      <c r="A112" s="26">
        <f t="shared" si="3"/>
        <v>102</v>
      </c>
      <c r="B112" s="26"/>
      <c r="C112" s="31"/>
      <c r="D112" s="34" t="s">
        <v>245</v>
      </c>
      <c r="E112" s="41" t="s">
        <v>246</v>
      </c>
      <c r="F112" s="27"/>
      <c r="G112" s="27"/>
      <c r="H112" s="28" t="s">
        <v>26</v>
      </c>
      <c r="I112" s="29" t="s">
        <v>33</v>
      </c>
      <c r="J112" s="33"/>
      <c r="K112" s="32">
        <v>10</v>
      </c>
      <c r="L112" s="27">
        <f t="shared" si="2"/>
        <v>0</v>
      </c>
    </row>
    <row r="113" spans="1:12" ht="78.75">
      <c r="A113" s="26">
        <f t="shared" si="3"/>
        <v>103</v>
      </c>
      <c r="B113" s="26"/>
      <c r="C113" s="31"/>
      <c r="D113" s="34" t="s">
        <v>247</v>
      </c>
      <c r="E113" s="41" t="s">
        <v>248</v>
      </c>
      <c r="F113" s="27"/>
      <c r="G113" s="27"/>
      <c r="H113" s="28" t="s">
        <v>26</v>
      </c>
      <c r="I113" s="29" t="s">
        <v>33</v>
      </c>
      <c r="J113" s="33"/>
      <c r="K113" s="32">
        <v>10</v>
      </c>
      <c r="L113" s="27">
        <f t="shared" si="2"/>
        <v>0</v>
      </c>
    </row>
    <row r="114" spans="1:12" ht="47.25">
      <c r="A114" s="26">
        <f t="shared" si="3"/>
        <v>104</v>
      </c>
      <c r="B114" s="26"/>
      <c r="C114" s="31"/>
      <c r="D114" s="34" t="s">
        <v>249</v>
      </c>
      <c r="E114" s="41" t="s">
        <v>250</v>
      </c>
      <c r="F114" s="27"/>
      <c r="G114" s="27"/>
      <c r="H114" s="28" t="s">
        <v>26</v>
      </c>
      <c r="I114" s="29" t="s">
        <v>31</v>
      </c>
      <c r="J114" s="33"/>
      <c r="K114" s="32">
        <v>10</v>
      </c>
      <c r="L114" s="27">
        <f t="shared" si="2"/>
        <v>0</v>
      </c>
    </row>
    <row r="115" spans="1:12" ht="94.5">
      <c r="A115" s="26">
        <f t="shared" si="3"/>
        <v>105</v>
      </c>
      <c r="B115" s="26"/>
      <c r="C115" s="31"/>
      <c r="D115" s="34" t="s">
        <v>251</v>
      </c>
      <c r="E115" s="41" t="s">
        <v>252</v>
      </c>
      <c r="F115" s="27"/>
      <c r="G115" s="27"/>
      <c r="H115" s="28" t="s">
        <v>26</v>
      </c>
      <c r="I115" s="29" t="s">
        <v>31</v>
      </c>
      <c r="J115" s="33"/>
      <c r="K115" s="32">
        <v>10</v>
      </c>
      <c r="L115" s="27">
        <f t="shared" si="2"/>
        <v>0</v>
      </c>
    </row>
    <row r="116" spans="1:12" ht="47.25">
      <c r="A116" s="26">
        <f t="shared" si="3"/>
        <v>106</v>
      </c>
      <c r="B116" s="26"/>
      <c r="C116" s="31"/>
      <c r="D116" s="34" t="s">
        <v>253</v>
      </c>
      <c r="E116" s="41" t="s">
        <v>254</v>
      </c>
      <c r="F116" s="27"/>
      <c r="G116" s="27"/>
      <c r="H116" s="28" t="s">
        <v>26</v>
      </c>
      <c r="I116" s="29" t="s">
        <v>29</v>
      </c>
      <c r="J116" s="33"/>
      <c r="K116" s="32">
        <v>10</v>
      </c>
      <c r="L116" s="27">
        <f t="shared" si="2"/>
        <v>0</v>
      </c>
    </row>
    <row r="117" spans="1:12" ht="78.75">
      <c r="A117" s="26">
        <f t="shared" si="3"/>
        <v>107</v>
      </c>
      <c r="B117" s="26"/>
      <c r="C117" s="31"/>
      <c r="D117" s="34" t="s">
        <v>255</v>
      </c>
      <c r="E117" s="41" t="s">
        <v>256</v>
      </c>
      <c r="F117" s="27"/>
      <c r="G117" s="27"/>
      <c r="H117" s="28" t="s">
        <v>26</v>
      </c>
      <c r="I117" s="29" t="s">
        <v>33</v>
      </c>
      <c r="J117" s="33"/>
      <c r="K117" s="32">
        <v>10</v>
      </c>
      <c r="L117" s="27">
        <f t="shared" si="2"/>
        <v>0</v>
      </c>
    </row>
    <row r="118" spans="1:12" ht="47.25">
      <c r="A118" s="26">
        <f t="shared" si="3"/>
        <v>108</v>
      </c>
      <c r="B118" s="26"/>
      <c r="C118" s="31"/>
      <c r="D118" s="34" t="s">
        <v>257</v>
      </c>
      <c r="E118" s="41" t="s">
        <v>258</v>
      </c>
      <c r="F118" s="27"/>
      <c r="G118" s="27"/>
      <c r="H118" s="28" t="s">
        <v>26</v>
      </c>
      <c r="I118" s="29" t="s">
        <v>30</v>
      </c>
      <c r="J118" s="33"/>
      <c r="K118" s="32">
        <v>10</v>
      </c>
      <c r="L118" s="27">
        <f t="shared" si="2"/>
        <v>0</v>
      </c>
    </row>
    <row r="119" spans="1:12" ht="141.75">
      <c r="A119" s="26">
        <f t="shared" si="3"/>
        <v>109</v>
      </c>
      <c r="B119" s="26"/>
      <c r="C119" s="31"/>
      <c r="D119" s="34" t="s">
        <v>259</v>
      </c>
      <c r="E119" s="41" t="s">
        <v>260</v>
      </c>
      <c r="F119" s="27"/>
      <c r="G119" s="27"/>
      <c r="H119" s="28" t="s">
        <v>26</v>
      </c>
      <c r="I119" s="29" t="s">
        <v>36</v>
      </c>
      <c r="J119" s="33"/>
      <c r="K119" s="32">
        <v>10</v>
      </c>
      <c r="L119" s="27">
        <f t="shared" si="2"/>
        <v>0</v>
      </c>
    </row>
    <row r="120" spans="1:12" ht="110.25">
      <c r="A120" s="26">
        <f t="shared" si="3"/>
        <v>110</v>
      </c>
      <c r="B120" s="26"/>
      <c r="C120" s="31"/>
      <c r="D120" s="34" t="s">
        <v>261</v>
      </c>
      <c r="E120" s="41" t="s">
        <v>262</v>
      </c>
      <c r="F120" s="27"/>
      <c r="G120" s="27"/>
      <c r="H120" s="28" t="s">
        <v>26</v>
      </c>
      <c r="I120" s="29" t="s">
        <v>31</v>
      </c>
      <c r="J120" s="33"/>
      <c r="K120" s="32">
        <v>10</v>
      </c>
      <c r="L120" s="27">
        <f t="shared" si="2"/>
        <v>0</v>
      </c>
    </row>
    <row r="121" spans="1:12" ht="110.25">
      <c r="A121" s="26">
        <f t="shared" si="3"/>
        <v>111</v>
      </c>
      <c r="B121" s="26"/>
      <c r="C121" s="31"/>
      <c r="D121" s="34" t="s">
        <v>263</v>
      </c>
      <c r="E121" s="41" t="s">
        <v>264</v>
      </c>
      <c r="F121" s="27"/>
      <c r="G121" s="27"/>
      <c r="H121" s="28" t="s">
        <v>26</v>
      </c>
      <c r="I121" s="29" t="s">
        <v>38</v>
      </c>
      <c r="J121" s="33"/>
      <c r="K121" s="32">
        <v>10</v>
      </c>
      <c r="L121" s="27">
        <f t="shared" si="2"/>
        <v>0</v>
      </c>
    </row>
    <row r="122" spans="1:12" ht="63">
      <c r="A122" s="26">
        <f t="shared" si="3"/>
        <v>112</v>
      </c>
      <c r="B122" s="26"/>
      <c r="C122" s="31"/>
      <c r="D122" s="34" t="s">
        <v>265</v>
      </c>
      <c r="E122" s="41" t="s">
        <v>266</v>
      </c>
      <c r="F122" s="27"/>
      <c r="G122" s="27"/>
      <c r="H122" s="28" t="s">
        <v>26</v>
      </c>
      <c r="I122" s="29" t="s">
        <v>267</v>
      </c>
      <c r="J122" s="33"/>
      <c r="K122" s="32">
        <v>10</v>
      </c>
      <c r="L122" s="27">
        <f t="shared" si="2"/>
        <v>0</v>
      </c>
    </row>
    <row r="123" spans="1:12" ht="63">
      <c r="A123" s="26">
        <f t="shared" si="3"/>
        <v>113</v>
      </c>
      <c r="B123" s="26"/>
      <c r="C123" s="31"/>
      <c r="D123" s="34" t="s">
        <v>268</v>
      </c>
      <c r="E123" s="41" t="s">
        <v>269</v>
      </c>
      <c r="F123" s="27"/>
      <c r="G123" s="27"/>
      <c r="H123" s="28" t="s">
        <v>26</v>
      </c>
      <c r="I123" s="29" t="s">
        <v>33</v>
      </c>
      <c r="J123" s="33"/>
      <c r="K123" s="32">
        <v>10</v>
      </c>
      <c r="L123" s="27">
        <f t="shared" si="2"/>
        <v>0</v>
      </c>
    </row>
    <row r="124" spans="1:12" ht="94.5">
      <c r="A124" s="26">
        <f t="shared" si="3"/>
        <v>114</v>
      </c>
      <c r="B124" s="26"/>
      <c r="C124" s="31"/>
      <c r="D124" s="34" t="s">
        <v>270</v>
      </c>
      <c r="E124" s="41" t="s">
        <v>271</v>
      </c>
      <c r="F124" s="27"/>
      <c r="G124" s="27"/>
      <c r="H124" s="28" t="s">
        <v>26</v>
      </c>
      <c r="I124" s="29" t="s">
        <v>34</v>
      </c>
      <c r="J124" s="33"/>
      <c r="K124" s="32">
        <v>10</v>
      </c>
      <c r="L124" s="27">
        <f t="shared" si="2"/>
        <v>0</v>
      </c>
    </row>
    <row r="125" spans="1:12" ht="78.75">
      <c r="A125" s="26">
        <f t="shared" si="3"/>
        <v>115</v>
      </c>
      <c r="B125" s="26"/>
      <c r="C125" s="31"/>
      <c r="D125" s="34" t="s">
        <v>272</v>
      </c>
      <c r="E125" s="41" t="s">
        <v>273</v>
      </c>
      <c r="F125" s="27"/>
      <c r="G125" s="27"/>
      <c r="H125" s="28" t="s">
        <v>26</v>
      </c>
      <c r="I125" s="29" t="s">
        <v>34</v>
      </c>
      <c r="J125" s="33"/>
      <c r="K125" s="32">
        <v>10</v>
      </c>
      <c r="L125" s="27">
        <f t="shared" si="2"/>
        <v>0</v>
      </c>
    </row>
    <row r="126" spans="1:12" ht="31.5">
      <c r="A126" s="26">
        <f t="shared" si="3"/>
        <v>116</v>
      </c>
      <c r="B126" s="26"/>
      <c r="C126" s="31"/>
      <c r="D126" s="32" t="s">
        <v>274</v>
      </c>
      <c r="E126" s="41" t="s">
        <v>275</v>
      </c>
      <c r="F126" s="27"/>
      <c r="G126" s="27"/>
      <c r="H126" s="28" t="s">
        <v>26</v>
      </c>
      <c r="I126" s="29" t="s">
        <v>205</v>
      </c>
      <c r="J126" s="33"/>
      <c r="K126" s="32">
        <v>10</v>
      </c>
      <c r="L126" s="27">
        <f t="shared" si="2"/>
        <v>0</v>
      </c>
    </row>
    <row r="127" spans="1:12" ht="78.75">
      <c r="A127" s="26">
        <f t="shared" si="3"/>
        <v>117</v>
      </c>
      <c r="B127" s="26"/>
      <c r="C127" s="31"/>
      <c r="D127" s="34" t="s">
        <v>276</v>
      </c>
      <c r="E127" s="41" t="s">
        <v>277</v>
      </c>
      <c r="F127" s="27"/>
      <c r="G127" s="27"/>
      <c r="H127" s="28" t="s">
        <v>26</v>
      </c>
      <c r="I127" s="29" t="s">
        <v>36</v>
      </c>
      <c r="J127" s="33"/>
      <c r="K127" s="32">
        <v>10</v>
      </c>
      <c r="L127" s="27">
        <f t="shared" si="2"/>
        <v>0</v>
      </c>
    </row>
    <row r="128" spans="1:12" ht="94.5">
      <c r="A128" s="26">
        <f t="shared" si="3"/>
        <v>118</v>
      </c>
      <c r="B128" s="26"/>
      <c r="C128" s="31"/>
      <c r="D128" s="34" t="s">
        <v>278</v>
      </c>
      <c r="E128" s="41" t="s">
        <v>279</v>
      </c>
      <c r="F128" s="27"/>
      <c r="G128" s="27"/>
      <c r="H128" s="28" t="s">
        <v>26</v>
      </c>
      <c r="I128" s="29" t="s">
        <v>34</v>
      </c>
      <c r="J128" s="33"/>
      <c r="K128" s="32">
        <v>10</v>
      </c>
      <c r="L128" s="27">
        <f t="shared" si="2"/>
        <v>0</v>
      </c>
    </row>
    <row r="129" spans="1:12" ht="63">
      <c r="A129" s="26">
        <f t="shared" si="3"/>
        <v>119</v>
      </c>
      <c r="B129" s="26"/>
      <c r="C129" s="31"/>
      <c r="D129" s="34" t="s">
        <v>280</v>
      </c>
      <c r="E129" s="41" t="s">
        <v>281</v>
      </c>
      <c r="F129" s="27"/>
      <c r="G129" s="27"/>
      <c r="H129" s="28" t="s">
        <v>26</v>
      </c>
      <c r="I129" s="29" t="s">
        <v>31</v>
      </c>
      <c r="J129" s="33"/>
      <c r="K129" s="32">
        <v>10</v>
      </c>
      <c r="L129" s="27">
        <f t="shared" si="2"/>
        <v>0</v>
      </c>
    </row>
    <row r="130" spans="1:12" ht="110.25">
      <c r="A130" s="26">
        <f t="shared" si="3"/>
        <v>120</v>
      </c>
      <c r="B130" s="26"/>
      <c r="C130" s="31"/>
      <c r="D130" s="34" t="s">
        <v>282</v>
      </c>
      <c r="E130" s="41" t="s">
        <v>283</v>
      </c>
      <c r="F130" s="27"/>
      <c r="G130" s="27"/>
      <c r="H130" s="28" t="s">
        <v>26</v>
      </c>
      <c r="I130" s="29" t="s">
        <v>32</v>
      </c>
      <c r="J130" s="33"/>
      <c r="K130" s="32">
        <v>18</v>
      </c>
      <c r="L130" s="27">
        <f t="shared" si="2"/>
        <v>0</v>
      </c>
    </row>
    <row r="131" spans="1:12" ht="94.5">
      <c r="A131" s="26">
        <f t="shared" si="3"/>
        <v>121</v>
      </c>
      <c r="B131" s="26"/>
      <c r="C131" s="31"/>
      <c r="D131" s="34" t="s">
        <v>284</v>
      </c>
      <c r="E131" s="41" t="s">
        <v>285</v>
      </c>
      <c r="F131" s="27"/>
      <c r="G131" s="27"/>
      <c r="H131" s="28" t="s">
        <v>26</v>
      </c>
      <c r="I131" s="29" t="s">
        <v>32</v>
      </c>
      <c r="J131" s="33"/>
      <c r="K131" s="32">
        <v>18</v>
      </c>
      <c r="L131" s="27">
        <f t="shared" si="2"/>
        <v>0</v>
      </c>
    </row>
    <row r="132" spans="1:12" ht="94.5">
      <c r="A132" s="26">
        <f t="shared" si="3"/>
        <v>122</v>
      </c>
      <c r="B132" s="26"/>
      <c r="C132" s="31"/>
      <c r="D132" s="34" t="s">
        <v>286</v>
      </c>
      <c r="E132" s="41" t="s">
        <v>287</v>
      </c>
      <c r="F132" s="27"/>
      <c r="G132" s="27"/>
      <c r="H132" s="28" t="s">
        <v>26</v>
      </c>
      <c r="I132" s="29" t="s">
        <v>32</v>
      </c>
      <c r="J132" s="33"/>
      <c r="K132" s="32">
        <v>18</v>
      </c>
      <c r="L132" s="27">
        <f t="shared" si="2"/>
        <v>0</v>
      </c>
    </row>
    <row r="133" spans="1:12" ht="94.5">
      <c r="A133" s="26">
        <f t="shared" si="3"/>
        <v>123</v>
      </c>
      <c r="B133" s="26"/>
      <c r="C133" s="31"/>
      <c r="D133" s="34" t="s">
        <v>288</v>
      </c>
      <c r="E133" s="41" t="s">
        <v>289</v>
      </c>
      <c r="F133" s="27"/>
      <c r="G133" s="27"/>
      <c r="H133" s="28" t="s">
        <v>26</v>
      </c>
      <c r="I133" s="29" t="s">
        <v>32</v>
      </c>
      <c r="J133" s="33"/>
      <c r="K133" s="32">
        <v>18</v>
      </c>
      <c r="L133" s="27">
        <f t="shared" si="2"/>
        <v>0</v>
      </c>
    </row>
    <row r="134" spans="1:12" ht="63">
      <c r="A134" s="26">
        <f t="shared" si="3"/>
        <v>124</v>
      </c>
      <c r="B134" s="26"/>
      <c r="C134" s="31"/>
      <c r="D134" s="32" t="s">
        <v>290</v>
      </c>
      <c r="E134" s="41" t="s">
        <v>291</v>
      </c>
      <c r="F134" s="27"/>
      <c r="G134" s="27"/>
      <c r="H134" s="28" t="s">
        <v>26</v>
      </c>
      <c r="I134" s="29" t="s">
        <v>31</v>
      </c>
      <c r="J134" s="33"/>
      <c r="K134" s="32">
        <v>10</v>
      </c>
      <c r="L134" s="27">
        <f t="shared" si="2"/>
        <v>0</v>
      </c>
    </row>
    <row r="135" spans="1:12" ht="94.5">
      <c r="A135" s="26">
        <f t="shared" si="3"/>
        <v>125</v>
      </c>
      <c r="B135" s="26"/>
      <c r="C135" s="31"/>
      <c r="D135" s="34" t="s">
        <v>292</v>
      </c>
      <c r="E135" s="41" t="s">
        <v>293</v>
      </c>
      <c r="F135" s="27"/>
      <c r="G135" s="27"/>
      <c r="H135" s="28" t="s">
        <v>26</v>
      </c>
      <c r="I135" s="29" t="s">
        <v>33</v>
      </c>
      <c r="J135" s="33"/>
      <c r="K135" s="32">
        <v>10</v>
      </c>
      <c r="L135" s="27">
        <f t="shared" si="2"/>
        <v>0</v>
      </c>
    </row>
    <row r="136" spans="1:12" ht="94.5">
      <c r="A136" s="26">
        <f t="shared" si="3"/>
        <v>126</v>
      </c>
      <c r="B136" s="26"/>
      <c r="C136" s="31"/>
      <c r="D136" s="34" t="s">
        <v>294</v>
      </c>
      <c r="E136" s="41" t="s">
        <v>295</v>
      </c>
      <c r="F136" s="27"/>
      <c r="G136" s="27"/>
      <c r="H136" s="28" t="s">
        <v>26</v>
      </c>
      <c r="I136" s="29" t="s">
        <v>33</v>
      </c>
      <c r="J136" s="33"/>
      <c r="K136" s="32">
        <v>10</v>
      </c>
      <c r="L136" s="27">
        <f t="shared" si="2"/>
        <v>0</v>
      </c>
    </row>
    <row r="137" spans="1:12" ht="47.25">
      <c r="A137" s="26">
        <f t="shared" si="3"/>
        <v>127</v>
      </c>
      <c r="B137" s="26"/>
      <c r="C137" s="31"/>
      <c r="D137" s="34" t="s">
        <v>296</v>
      </c>
      <c r="E137" s="41" t="s">
        <v>297</v>
      </c>
      <c r="F137" s="27"/>
      <c r="G137" s="27"/>
      <c r="H137" s="28" t="s">
        <v>26</v>
      </c>
      <c r="I137" s="29" t="s">
        <v>29</v>
      </c>
      <c r="J137" s="33"/>
      <c r="K137" s="32">
        <v>10</v>
      </c>
      <c r="L137" s="27">
        <f t="shared" si="2"/>
        <v>0</v>
      </c>
    </row>
    <row r="138" spans="1:12" ht="31.5">
      <c r="A138" s="26">
        <f t="shared" si="3"/>
        <v>128</v>
      </c>
      <c r="B138" s="26"/>
      <c r="C138" s="31"/>
      <c r="D138" s="34" t="s">
        <v>298</v>
      </c>
      <c r="E138" s="41" t="s">
        <v>299</v>
      </c>
      <c r="F138" s="27"/>
      <c r="G138" s="27"/>
      <c r="H138" s="28" t="s">
        <v>26</v>
      </c>
      <c r="I138" s="29" t="s">
        <v>33</v>
      </c>
      <c r="J138" s="33"/>
      <c r="K138" s="32">
        <v>10</v>
      </c>
      <c r="L138" s="27">
        <f t="shared" ref="L138:L191" si="4">SUM(I138*J138*(1+K138/100))</f>
        <v>0</v>
      </c>
    </row>
    <row r="139" spans="1:12" ht="63">
      <c r="A139" s="26">
        <f t="shared" si="3"/>
        <v>129</v>
      </c>
      <c r="B139" s="26"/>
      <c r="C139" s="31"/>
      <c r="D139" s="34" t="s">
        <v>300</v>
      </c>
      <c r="E139" s="41" t="s">
        <v>301</v>
      </c>
      <c r="F139" s="27"/>
      <c r="G139" s="27"/>
      <c r="H139" s="28" t="s">
        <v>26</v>
      </c>
      <c r="I139" s="29" t="s">
        <v>29</v>
      </c>
      <c r="J139" s="33"/>
      <c r="K139" s="32">
        <v>10</v>
      </c>
      <c r="L139" s="27">
        <f t="shared" si="4"/>
        <v>0</v>
      </c>
    </row>
    <row r="140" spans="1:12" ht="31.5">
      <c r="A140" s="26">
        <f t="shared" ref="A140:A171" si="5">SUM(A139+1)</f>
        <v>130</v>
      </c>
      <c r="B140" s="26"/>
      <c r="C140" s="31"/>
      <c r="D140" s="34" t="s">
        <v>302</v>
      </c>
      <c r="E140" s="41" t="s">
        <v>303</v>
      </c>
      <c r="F140" s="27"/>
      <c r="G140" s="27"/>
      <c r="H140" s="28" t="s">
        <v>26</v>
      </c>
      <c r="I140" s="29" t="s">
        <v>29</v>
      </c>
      <c r="J140" s="33"/>
      <c r="K140" s="32">
        <v>10</v>
      </c>
      <c r="L140" s="27">
        <f t="shared" si="4"/>
        <v>0</v>
      </c>
    </row>
    <row r="141" spans="1:12" ht="47.25">
      <c r="A141" s="26">
        <f t="shared" si="5"/>
        <v>131</v>
      </c>
      <c r="B141" s="26"/>
      <c r="C141" s="31"/>
      <c r="D141" s="34" t="s">
        <v>304</v>
      </c>
      <c r="E141" s="41" t="s">
        <v>305</v>
      </c>
      <c r="F141" s="27"/>
      <c r="G141" s="27"/>
      <c r="H141" s="28" t="s">
        <v>26</v>
      </c>
      <c r="I141" s="29" t="s">
        <v>29</v>
      </c>
      <c r="J141" s="33"/>
      <c r="K141" s="32">
        <v>10</v>
      </c>
      <c r="L141" s="27">
        <f t="shared" si="4"/>
        <v>0</v>
      </c>
    </row>
    <row r="142" spans="1:12" ht="31.5">
      <c r="A142" s="26">
        <f t="shared" si="5"/>
        <v>132</v>
      </c>
      <c r="B142" s="26"/>
      <c r="C142" s="31"/>
      <c r="D142" s="34" t="s">
        <v>306</v>
      </c>
      <c r="E142" s="41" t="s">
        <v>307</v>
      </c>
      <c r="F142" s="27"/>
      <c r="G142" s="27"/>
      <c r="H142" s="28" t="s">
        <v>26</v>
      </c>
      <c r="I142" s="29" t="s">
        <v>37</v>
      </c>
      <c r="J142" s="33"/>
      <c r="K142" s="32">
        <v>18</v>
      </c>
      <c r="L142" s="27">
        <f t="shared" si="4"/>
        <v>0</v>
      </c>
    </row>
    <row r="143" spans="1:12" ht="409.5">
      <c r="A143" s="26">
        <f t="shared" si="5"/>
        <v>133</v>
      </c>
      <c r="B143" s="26"/>
      <c r="C143" s="31"/>
      <c r="D143" s="34" t="s">
        <v>308</v>
      </c>
      <c r="E143" s="41" t="s">
        <v>309</v>
      </c>
      <c r="F143" s="27"/>
      <c r="G143" s="27"/>
      <c r="H143" s="28" t="s">
        <v>26</v>
      </c>
      <c r="I143" s="29" t="s">
        <v>29</v>
      </c>
      <c r="J143" s="33"/>
      <c r="K143" s="32">
        <v>10</v>
      </c>
      <c r="L143" s="27">
        <f t="shared" si="4"/>
        <v>0</v>
      </c>
    </row>
    <row r="144" spans="1:12" ht="47.25">
      <c r="A144" s="26">
        <f t="shared" si="5"/>
        <v>134</v>
      </c>
      <c r="B144" s="26"/>
      <c r="C144" s="31"/>
      <c r="D144" s="34" t="s">
        <v>310</v>
      </c>
      <c r="E144" s="41" t="s">
        <v>311</v>
      </c>
      <c r="F144" s="27"/>
      <c r="G144" s="27"/>
      <c r="H144" s="28" t="s">
        <v>26</v>
      </c>
      <c r="I144" s="29" t="s">
        <v>29</v>
      </c>
      <c r="J144" s="35"/>
      <c r="K144" s="32">
        <v>10</v>
      </c>
      <c r="L144" s="27">
        <f t="shared" si="4"/>
        <v>0</v>
      </c>
    </row>
    <row r="145" spans="1:12" ht="126">
      <c r="A145" s="26">
        <f t="shared" si="5"/>
        <v>135</v>
      </c>
      <c r="B145" s="26"/>
      <c r="C145" s="31"/>
      <c r="D145" s="34" t="s">
        <v>312</v>
      </c>
      <c r="E145" s="41" t="s">
        <v>313</v>
      </c>
      <c r="F145" s="27"/>
      <c r="G145" s="27"/>
      <c r="H145" s="28" t="s">
        <v>26</v>
      </c>
      <c r="I145" s="29" t="s">
        <v>29</v>
      </c>
      <c r="J145" s="33"/>
      <c r="K145" s="32">
        <v>10</v>
      </c>
      <c r="L145" s="27">
        <f t="shared" si="4"/>
        <v>0</v>
      </c>
    </row>
    <row r="146" spans="1:12" ht="47.25">
      <c r="A146" s="26">
        <f t="shared" si="5"/>
        <v>136</v>
      </c>
      <c r="B146" s="26"/>
      <c r="C146" s="31"/>
      <c r="D146" s="34" t="s">
        <v>314</v>
      </c>
      <c r="E146" s="41" t="s">
        <v>315</v>
      </c>
      <c r="F146" s="27"/>
      <c r="G146" s="27"/>
      <c r="H146" s="28" t="s">
        <v>26</v>
      </c>
      <c r="I146" s="29" t="s">
        <v>33</v>
      </c>
      <c r="J146" s="33"/>
      <c r="K146" s="32">
        <v>10</v>
      </c>
      <c r="L146" s="27">
        <f t="shared" si="4"/>
        <v>0</v>
      </c>
    </row>
    <row r="147" spans="1:12" ht="126">
      <c r="A147" s="26">
        <f t="shared" si="5"/>
        <v>137</v>
      </c>
      <c r="B147" s="26"/>
      <c r="C147" s="31"/>
      <c r="D147" s="34" t="s">
        <v>316</v>
      </c>
      <c r="E147" s="41" t="s">
        <v>317</v>
      </c>
      <c r="F147" s="27"/>
      <c r="G147" s="27"/>
      <c r="H147" s="28" t="s">
        <v>26</v>
      </c>
      <c r="I147" s="29" t="s">
        <v>29</v>
      </c>
      <c r="J147" s="33"/>
      <c r="K147" s="32">
        <v>18</v>
      </c>
      <c r="L147" s="27">
        <f t="shared" si="4"/>
        <v>0</v>
      </c>
    </row>
    <row r="148" spans="1:12" ht="126">
      <c r="A148" s="26">
        <f t="shared" si="5"/>
        <v>138</v>
      </c>
      <c r="B148" s="26"/>
      <c r="C148" s="31"/>
      <c r="D148" s="34" t="s">
        <v>318</v>
      </c>
      <c r="E148" s="41" t="s">
        <v>319</v>
      </c>
      <c r="F148" s="27"/>
      <c r="G148" s="27"/>
      <c r="H148" s="28" t="s">
        <v>26</v>
      </c>
      <c r="I148" s="29" t="s">
        <v>29</v>
      </c>
      <c r="J148" s="33"/>
      <c r="K148" s="32">
        <v>18</v>
      </c>
      <c r="L148" s="27">
        <f t="shared" si="4"/>
        <v>0</v>
      </c>
    </row>
    <row r="149" spans="1:12" ht="63">
      <c r="A149" s="26">
        <f t="shared" si="5"/>
        <v>139</v>
      </c>
      <c r="B149" s="26"/>
      <c r="C149" s="31"/>
      <c r="D149" s="34" t="s">
        <v>320</v>
      </c>
      <c r="E149" s="41" t="s">
        <v>321</v>
      </c>
      <c r="F149" s="27"/>
      <c r="G149" s="27"/>
      <c r="H149" s="28" t="s">
        <v>26</v>
      </c>
      <c r="I149" s="29" t="s">
        <v>29</v>
      </c>
      <c r="J149" s="33"/>
      <c r="K149" s="32">
        <v>18</v>
      </c>
      <c r="L149" s="27">
        <f t="shared" si="4"/>
        <v>0</v>
      </c>
    </row>
    <row r="150" spans="1:12" ht="15.75">
      <c r="A150" s="26">
        <f t="shared" si="5"/>
        <v>140</v>
      </c>
      <c r="B150" s="26"/>
      <c r="C150" s="31"/>
      <c r="D150" s="34" t="s">
        <v>322</v>
      </c>
      <c r="E150" s="41" t="s">
        <v>323</v>
      </c>
      <c r="F150" s="27"/>
      <c r="G150" s="27"/>
      <c r="H150" s="28" t="s">
        <v>26</v>
      </c>
      <c r="I150" s="29" t="s">
        <v>33</v>
      </c>
      <c r="J150" s="33"/>
      <c r="K150" s="32">
        <v>10</v>
      </c>
      <c r="L150" s="27">
        <f t="shared" si="4"/>
        <v>0</v>
      </c>
    </row>
    <row r="151" spans="1:12" ht="94.5">
      <c r="A151" s="26">
        <f t="shared" si="5"/>
        <v>141</v>
      </c>
      <c r="B151" s="26"/>
      <c r="C151" s="31"/>
      <c r="D151" s="34" t="s">
        <v>324</v>
      </c>
      <c r="E151" s="41" t="s">
        <v>325</v>
      </c>
      <c r="F151" s="27"/>
      <c r="G151" s="27"/>
      <c r="H151" s="28" t="s">
        <v>26</v>
      </c>
      <c r="I151" s="29" t="s">
        <v>33</v>
      </c>
      <c r="J151" s="33"/>
      <c r="K151" s="32">
        <v>18</v>
      </c>
      <c r="L151" s="27">
        <f t="shared" si="4"/>
        <v>0</v>
      </c>
    </row>
    <row r="152" spans="1:12" ht="63">
      <c r="A152" s="26">
        <f t="shared" si="5"/>
        <v>142</v>
      </c>
      <c r="B152" s="26"/>
      <c r="C152" s="31"/>
      <c r="D152" s="34" t="s">
        <v>326</v>
      </c>
      <c r="E152" s="41" t="s">
        <v>327</v>
      </c>
      <c r="F152" s="27"/>
      <c r="G152" s="27"/>
      <c r="H152" s="28" t="s">
        <v>26</v>
      </c>
      <c r="I152" s="29" t="s">
        <v>33</v>
      </c>
      <c r="J152" s="33"/>
      <c r="K152" s="32">
        <v>18</v>
      </c>
      <c r="L152" s="27">
        <f t="shared" si="4"/>
        <v>0</v>
      </c>
    </row>
    <row r="153" spans="1:12" ht="47.25">
      <c r="A153" s="26">
        <f t="shared" si="5"/>
        <v>143</v>
      </c>
      <c r="B153" s="26"/>
      <c r="C153" s="31"/>
      <c r="D153" s="34" t="s">
        <v>328</v>
      </c>
      <c r="E153" s="41" t="s">
        <v>329</v>
      </c>
      <c r="F153" s="27"/>
      <c r="G153" s="27"/>
      <c r="H153" s="28" t="s">
        <v>26</v>
      </c>
      <c r="I153" s="29" t="s">
        <v>33</v>
      </c>
      <c r="J153" s="33"/>
      <c r="K153" s="32">
        <v>18</v>
      </c>
      <c r="L153" s="27">
        <f t="shared" si="4"/>
        <v>0</v>
      </c>
    </row>
    <row r="154" spans="1:12" ht="15.75">
      <c r="A154" s="26">
        <f t="shared" si="5"/>
        <v>144</v>
      </c>
      <c r="B154" s="26"/>
      <c r="C154" s="31"/>
      <c r="D154" s="34" t="s">
        <v>330</v>
      </c>
      <c r="E154" s="41" t="s">
        <v>331</v>
      </c>
      <c r="F154" s="27"/>
      <c r="G154" s="27"/>
      <c r="H154" s="28" t="s">
        <v>26</v>
      </c>
      <c r="I154" s="29" t="s">
        <v>33</v>
      </c>
      <c r="J154" s="33"/>
      <c r="K154" s="32">
        <v>18</v>
      </c>
      <c r="L154" s="27">
        <f t="shared" si="4"/>
        <v>0</v>
      </c>
    </row>
    <row r="155" spans="1:12" ht="47.25">
      <c r="A155" s="26">
        <f t="shared" si="5"/>
        <v>145</v>
      </c>
      <c r="B155" s="26"/>
      <c r="C155" s="31"/>
      <c r="D155" s="34" t="s">
        <v>332</v>
      </c>
      <c r="E155" s="41" t="s">
        <v>333</v>
      </c>
      <c r="F155" s="27"/>
      <c r="G155" s="27"/>
      <c r="H155" s="28" t="s">
        <v>26</v>
      </c>
      <c r="I155" s="29" t="s">
        <v>32</v>
      </c>
      <c r="J155" s="33"/>
      <c r="K155" s="32">
        <v>18</v>
      </c>
      <c r="L155" s="27">
        <f t="shared" si="4"/>
        <v>0</v>
      </c>
    </row>
    <row r="156" spans="1:12" ht="47.25">
      <c r="A156" s="26">
        <f t="shared" si="5"/>
        <v>146</v>
      </c>
      <c r="B156" s="26"/>
      <c r="C156" s="31"/>
      <c r="D156" s="34" t="s">
        <v>334</v>
      </c>
      <c r="E156" s="41" t="s">
        <v>335</v>
      </c>
      <c r="F156" s="27"/>
      <c r="G156" s="27"/>
      <c r="H156" s="28" t="s">
        <v>26</v>
      </c>
      <c r="I156" s="29" t="s">
        <v>33</v>
      </c>
      <c r="J156" s="33"/>
      <c r="K156" s="32">
        <v>18</v>
      </c>
      <c r="L156" s="27">
        <f t="shared" si="4"/>
        <v>0</v>
      </c>
    </row>
    <row r="157" spans="1:12" ht="47.25">
      <c r="A157" s="26">
        <f t="shared" si="5"/>
        <v>147</v>
      </c>
      <c r="B157" s="26"/>
      <c r="C157" s="31"/>
      <c r="D157" s="34" t="s">
        <v>336</v>
      </c>
      <c r="E157" s="41" t="s">
        <v>337</v>
      </c>
      <c r="F157" s="27"/>
      <c r="G157" s="27"/>
      <c r="H157" s="28" t="s">
        <v>26</v>
      </c>
      <c r="I157" s="29" t="s">
        <v>33</v>
      </c>
      <c r="J157" s="33"/>
      <c r="K157" s="32">
        <v>18</v>
      </c>
      <c r="L157" s="27">
        <f t="shared" si="4"/>
        <v>0</v>
      </c>
    </row>
    <row r="158" spans="1:12" ht="47.25">
      <c r="A158" s="26">
        <f t="shared" si="5"/>
        <v>148</v>
      </c>
      <c r="B158" s="26"/>
      <c r="C158" s="31"/>
      <c r="D158" s="34" t="s">
        <v>338</v>
      </c>
      <c r="E158" s="41" t="s">
        <v>339</v>
      </c>
      <c r="F158" s="27"/>
      <c r="G158" s="27"/>
      <c r="H158" s="28" t="s">
        <v>26</v>
      </c>
      <c r="I158" s="29" t="s">
        <v>33</v>
      </c>
      <c r="J158" s="33"/>
      <c r="K158" s="32">
        <v>18</v>
      </c>
      <c r="L158" s="27">
        <f t="shared" si="4"/>
        <v>0</v>
      </c>
    </row>
    <row r="159" spans="1:12" ht="15.75">
      <c r="A159" s="26">
        <f t="shared" si="5"/>
        <v>149</v>
      </c>
      <c r="B159" s="26"/>
      <c r="C159" s="31"/>
      <c r="D159" s="34" t="s">
        <v>340</v>
      </c>
      <c r="E159" s="41" t="s">
        <v>341</v>
      </c>
      <c r="F159" s="27"/>
      <c r="G159" s="27"/>
      <c r="H159" s="28" t="s">
        <v>26</v>
      </c>
      <c r="I159" s="29" t="s">
        <v>34</v>
      </c>
      <c r="J159" s="33"/>
      <c r="K159" s="32">
        <v>18</v>
      </c>
      <c r="L159" s="27">
        <f t="shared" si="4"/>
        <v>0</v>
      </c>
    </row>
    <row r="160" spans="1:12" ht="47.25">
      <c r="A160" s="26">
        <f t="shared" si="5"/>
        <v>150</v>
      </c>
      <c r="B160" s="26"/>
      <c r="C160" s="31"/>
      <c r="D160" s="34" t="s">
        <v>342</v>
      </c>
      <c r="E160" s="41" t="s">
        <v>343</v>
      </c>
      <c r="F160" s="27"/>
      <c r="G160" s="27"/>
      <c r="H160" s="28" t="s">
        <v>26</v>
      </c>
      <c r="I160" s="29" t="s">
        <v>34</v>
      </c>
      <c r="J160" s="33"/>
      <c r="K160" s="32">
        <v>10</v>
      </c>
      <c r="L160" s="27">
        <f t="shared" si="4"/>
        <v>0</v>
      </c>
    </row>
    <row r="161" spans="1:12" ht="63">
      <c r="A161" s="26">
        <f t="shared" si="5"/>
        <v>151</v>
      </c>
      <c r="B161" s="26"/>
      <c r="C161" s="31"/>
      <c r="D161" s="34" t="s">
        <v>344</v>
      </c>
      <c r="E161" s="41" t="s">
        <v>345</v>
      </c>
      <c r="F161" s="27"/>
      <c r="G161" s="27"/>
      <c r="H161" s="28" t="s">
        <v>26</v>
      </c>
      <c r="I161" s="29" t="s">
        <v>29</v>
      </c>
      <c r="J161" s="33"/>
      <c r="K161" s="32">
        <v>10</v>
      </c>
      <c r="L161" s="27">
        <f t="shared" si="4"/>
        <v>0</v>
      </c>
    </row>
    <row r="162" spans="1:12" ht="47.25">
      <c r="A162" s="26">
        <f t="shared" si="5"/>
        <v>152</v>
      </c>
      <c r="B162" s="26"/>
      <c r="C162" s="31"/>
      <c r="D162" s="34" t="s">
        <v>346</v>
      </c>
      <c r="E162" s="41" t="s">
        <v>347</v>
      </c>
      <c r="F162" s="27"/>
      <c r="G162" s="27"/>
      <c r="H162" s="28" t="s">
        <v>26</v>
      </c>
      <c r="I162" s="29" t="s">
        <v>29</v>
      </c>
      <c r="J162" s="33"/>
      <c r="K162" s="32">
        <v>10</v>
      </c>
      <c r="L162" s="27">
        <f t="shared" si="4"/>
        <v>0</v>
      </c>
    </row>
    <row r="163" spans="1:12" ht="31.5">
      <c r="A163" s="26">
        <f t="shared" si="5"/>
        <v>153</v>
      </c>
      <c r="B163" s="26"/>
      <c r="C163" s="31"/>
      <c r="D163" s="34" t="s">
        <v>348</v>
      </c>
      <c r="E163" s="41" t="s">
        <v>349</v>
      </c>
      <c r="F163" s="27"/>
      <c r="G163" s="27"/>
      <c r="H163" s="28" t="s">
        <v>26</v>
      </c>
      <c r="I163" s="29" t="s">
        <v>29</v>
      </c>
      <c r="J163" s="33"/>
      <c r="K163" s="32">
        <v>10</v>
      </c>
      <c r="L163" s="27">
        <f t="shared" si="4"/>
        <v>0</v>
      </c>
    </row>
    <row r="164" spans="1:12" ht="47.25">
      <c r="A164" s="26">
        <f t="shared" si="5"/>
        <v>154</v>
      </c>
      <c r="B164" s="26"/>
      <c r="C164" s="31"/>
      <c r="D164" s="34" t="s">
        <v>350</v>
      </c>
      <c r="E164" s="41" t="s">
        <v>351</v>
      </c>
      <c r="F164" s="27"/>
      <c r="G164" s="27"/>
      <c r="H164" s="28" t="s">
        <v>26</v>
      </c>
      <c r="I164" s="29" t="s">
        <v>29</v>
      </c>
      <c r="J164" s="33"/>
      <c r="K164" s="32">
        <v>10</v>
      </c>
      <c r="L164" s="27">
        <f t="shared" si="4"/>
        <v>0</v>
      </c>
    </row>
    <row r="165" spans="1:12" ht="31.5">
      <c r="A165" s="26">
        <f t="shared" si="5"/>
        <v>155</v>
      </c>
      <c r="B165" s="26"/>
      <c r="C165" s="31"/>
      <c r="D165" s="34" t="s">
        <v>352</v>
      </c>
      <c r="E165" s="41" t="s">
        <v>353</v>
      </c>
      <c r="F165" s="27"/>
      <c r="G165" s="27"/>
      <c r="H165" s="28" t="s">
        <v>26</v>
      </c>
      <c r="I165" s="29" t="s">
        <v>29</v>
      </c>
      <c r="J165" s="33"/>
      <c r="K165" s="32">
        <v>10</v>
      </c>
      <c r="L165" s="27">
        <f t="shared" si="4"/>
        <v>0</v>
      </c>
    </row>
    <row r="166" spans="1:12" ht="78.75">
      <c r="A166" s="26">
        <f t="shared" si="5"/>
        <v>156</v>
      </c>
      <c r="B166" s="26"/>
      <c r="C166" s="31"/>
      <c r="D166" s="34" t="s">
        <v>354</v>
      </c>
      <c r="E166" s="41" t="s">
        <v>355</v>
      </c>
      <c r="F166" s="27"/>
      <c r="G166" s="27"/>
      <c r="H166" s="28" t="s">
        <v>26</v>
      </c>
      <c r="I166" s="29" t="s">
        <v>29</v>
      </c>
      <c r="J166" s="33"/>
      <c r="K166" s="32">
        <v>10</v>
      </c>
      <c r="L166" s="27">
        <f t="shared" si="4"/>
        <v>0</v>
      </c>
    </row>
    <row r="167" spans="1:12" ht="31.5">
      <c r="A167" s="26">
        <f t="shared" si="5"/>
        <v>157</v>
      </c>
      <c r="B167" s="26"/>
      <c r="C167" s="31"/>
      <c r="D167" s="34" t="s">
        <v>356</v>
      </c>
      <c r="E167" s="41" t="s">
        <v>357</v>
      </c>
      <c r="F167" s="27"/>
      <c r="G167" s="27"/>
      <c r="H167" s="28" t="s">
        <v>26</v>
      </c>
      <c r="I167" s="29" t="s">
        <v>29</v>
      </c>
      <c r="J167" s="33"/>
      <c r="K167" s="32">
        <v>10</v>
      </c>
      <c r="L167" s="27">
        <f t="shared" si="4"/>
        <v>0</v>
      </c>
    </row>
    <row r="168" spans="1:12" ht="63">
      <c r="A168" s="26">
        <f t="shared" si="5"/>
        <v>158</v>
      </c>
      <c r="B168" s="26"/>
      <c r="C168" s="31"/>
      <c r="D168" s="34" t="s">
        <v>358</v>
      </c>
      <c r="E168" s="41" t="s">
        <v>359</v>
      </c>
      <c r="F168" s="27"/>
      <c r="G168" s="27"/>
      <c r="H168" s="28" t="s">
        <v>26</v>
      </c>
      <c r="I168" s="29" t="s">
        <v>29</v>
      </c>
      <c r="J168" s="33"/>
      <c r="K168" s="32">
        <v>18</v>
      </c>
      <c r="L168" s="27">
        <f t="shared" si="4"/>
        <v>0</v>
      </c>
    </row>
    <row r="169" spans="1:12" ht="63">
      <c r="A169" s="26">
        <f t="shared" si="5"/>
        <v>159</v>
      </c>
      <c r="B169" s="26"/>
      <c r="C169" s="31"/>
      <c r="D169" s="34" t="s">
        <v>360</v>
      </c>
      <c r="E169" s="41" t="s">
        <v>361</v>
      </c>
      <c r="F169" s="27"/>
      <c r="G169" s="27"/>
      <c r="H169" s="28" t="s">
        <v>26</v>
      </c>
      <c r="I169" s="29" t="s">
        <v>29</v>
      </c>
      <c r="J169" s="33"/>
      <c r="K169" s="32">
        <v>10</v>
      </c>
      <c r="L169" s="27">
        <f t="shared" si="4"/>
        <v>0</v>
      </c>
    </row>
    <row r="170" spans="1:12" ht="63">
      <c r="A170" s="26">
        <f t="shared" si="5"/>
        <v>160</v>
      </c>
      <c r="B170" s="26"/>
      <c r="C170" s="31"/>
      <c r="D170" s="34" t="s">
        <v>362</v>
      </c>
      <c r="E170" s="41" t="s">
        <v>363</v>
      </c>
      <c r="F170" s="27"/>
      <c r="G170" s="27"/>
      <c r="H170" s="28" t="s">
        <v>26</v>
      </c>
      <c r="I170" s="29" t="s">
        <v>29</v>
      </c>
      <c r="J170" s="33"/>
      <c r="K170" s="32">
        <v>18</v>
      </c>
      <c r="L170" s="27">
        <f t="shared" si="4"/>
        <v>0</v>
      </c>
    </row>
    <row r="171" spans="1:12" ht="78.75">
      <c r="A171" s="26">
        <f t="shared" si="5"/>
        <v>161</v>
      </c>
      <c r="B171" s="26"/>
      <c r="C171" s="31"/>
      <c r="D171" s="34" t="s">
        <v>364</v>
      </c>
      <c r="E171" s="41" t="s">
        <v>365</v>
      </c>
      <c r="F171" s="27"/>
      <c r="G171" s="27"/>
      <c r="H171" s="28" t="s">
        <v>26</v>
      </c>
      <c r="I171" s="29" t="s">
        <v>29</v>
      </c>
      <c r="J171" s="33"/>
      <c r="K171" s="32">
        <v>18</v>
      </c>
      <c r="L171" s="27">
        <f t="shared" si="4"/>
        <v>0</v>
      </c>
    </row>
    <row r="172" spans="1:12" ht="47.25">
      <c r="A172" s="26">
        <f t="shared" ref="A172:A193" si="6">SUM(A171+1)</f>
        <v>162</v>
      </c>
      <c r="B172" s="26"/>
      <c r="C172" s="31"/>
      <c r="D172" s="34" t="s">
        <v>366</v>
      </c>
      <c r="E172" s="41" t="s">
        <v>367</v>
      </c>
      <c r="F172" s="27"/>
      <c r="G172" s="27"/>
      <c r="H172" s="28" t="s">
        <v>26</v>
      </c>
      <c r="I172" s="29" t="s">
        <v>29</v>
      </c>
      <c r="J172" s="33"/>
      <c r="K172" s="32">
        <v>18</v>
      </c>
      <c r="L172" s="27">
        <f t="shared" si="4"/>
        <v>0</v>
      </c>
    </row>
    <row r="173" spans="1:12" ht="78.75">
      <c r="A173" s="26">
        <f t="shared" si="6"/>
        <v>163</v>
      </c>
      <c r="B173" s="26"/>
      <c r="C173" s="31"/>
      <c r="D173" s="34" t="s">
        <v>368</v>
      </c>
      <c r="E173" s="41" t="s">
        <v>369</v>
      </c>
      <c r="F173" s="27"/>
      <c r="G173" s="27"/>
      <c r="H173" s="28" t="s">
        <v>26</v>
      </c>
      <c r="I173" s="29" t="s">
        <v>29</v>
      </c>
      <c r="J173" s="33"/>
      <c r="K173" s="32">
        <v>18</v>
      </c>
      <c r="L173" s="27">
        <f t="shared" si="4"/>
        <v>0</v>
      </c>
    </row>
    <row r="174" spans="1:12" ht="63">
      <c r="A174" s="26">
        <f t="shared" si="6"/>
        <v>164</v>
      </c>
      <c r="B174" s="26"/>
      <c r="C174" s="31"/>
      <c r="D174" s="34" t="s">
        <v>370</v>
      </c>
      <c r="E174" s="41" t="s">
        <v>371</v>
      </c>
      <c r="F174" s="27"/>
      <c r="G174" s="27"/>
      <c r="H174" s="28" t="s">
        <v>26</v>
      </c>
      <c r="I174" s="29" t="s">
        <v>30</v>
      </c>
      <c r="J174" s="33"/>
      <c r="K174" s="32">
        <v>18</v>
      </c>
      <c r="L174" s="27">
        <f t="shared" si="4"/>
        <v>0</v>
      </c>
    </row>
    <row r="175" spans="1:12" ht="63">
      <c r="A175" s="26">
        <f t="shared" si="6"/>
        <v>165</v>
      </c>
      <c r="B175" s="26"/>
      <c r="C175" s="31"/>
      <c r="D175" s="34" t="s">
        <v>372</v>
      </c>
      <c r="E175" s="41" t="s">
        <v>373</v>
      </c>
      <c r="F175" s="27"/>
      <c r="G175" s="27"/>
      <c r="H175" s="28" t="s">
        <v>26</v>
      </c>
      <c r="I175" s="29" t="s">
        <v>29</v>
      </c>
      <c r="J175" s="33"/>
      <c r="K175" s="32">
        <v>18</v>
      </c>
      <c r="L175" s="27">
        <f t="shared" si="4"/>
        <v>0</v>
      </c>
    </row>
    <row r="176" spans="1:12" ht="47.25">
      <c r="A176" s="26">
        <f t="shared" si="6"/>
        <v>166</v>
      </c>
      <c r="B176" s="26"/>
      <c r="C176" s="31"/>
      <c r="D176" s="34" t="s">
        <v>374</v>
      </c>
      <c r="E176" s="41" t="s">
        <v>375</v>
      </c>
      <c r="F176" s="27"/>
      <c r="G176" s="27"/>
      <c r="H176" s="28" t="s">
        <v>26</v>
      </c>
      <c r="I176" s="29" t="s">
        <v>29</v>
      </c>
      <c r="J176" s="33"/>
      <c r="K176" s="32">
        <v>18</v>
      </c>
      <c r="L176" s="27">
        <f t="shared" si="4"/>
        <v>0</v>
      </c>
    </row>
    <row r="177" spans="1:12" ht="78.75">
      <c r="A177" s="26">
        <f t="shared" si="6"/>
        <v>167</v>
      </c>
      <c r="B177" s="26"/>
      <c r="C177" s="31"/>
      <c r="D177" s="34" t="s">
        <v>376</v>
      </c>
      <c r="E177" s="41" t="s">
        <v>377</v>
      </c>
      <c r="F177" s="27"/>
      <c r="G177" s="27"/>
      <c r="H177" s="28" t="s">
        <v>26</v>
      </c>
      <c r="I177" s="29" t="s">
        <v>29</v>
      </c>
      <c r="J177" s="33"/>
      <c r="K177" s="32">
        <v>10</v>
      </c>
      <c r="L177" s="27">
        <f t="shared" si="4"/>
        <v>0</v>
      </c>
    </row>
    <row r="178" spans="1:12" ht="31.5">
      <c r="A178" s="26">
        <f t="shared" si="6"/>
        <v>168</v>
      </c>
      <c r="B178" s="26"/>
      <c r="C178" s="31"/>
      <c r="D178" s="34" t="s">
        <v>378</v>
      </c>
      <c r="E178" s="41" t="s">
        <v>379</v>
      </c>
      <c r="F178" s="27"/>
      <c r="G178" s="27"/>
      <c r="H178" s="28" t="s">
        <v>26</v>
      </c>
      <c r="I178" s="29" t="s">
        <v>29</v>
      </c>
      <c r="J178" s="33"/>
      <c r="K178" s="32">
        <v>10</v>
      </c>
      <c r="L178" s="27">
        <f t="shared" si="4"/>
        <v>0</v>
      </c>
    </row>
    <row r="179" spans="1:12" ht="78.75">
      <c r="A179" s="26">
        <f t="shared" si="6"/>
        <v>169</v>
      </c>
      <c r="B179" s="26"/>
      <c r="C179" s="31"/>
      <c r="D179" s="34" t="s">
        <v>380</v>
      </c>
      <c r="E179" s="41" t="s">
        <v>381</v>
      </c>
      <c r="F179" s="27"/>
      <c r="G179" s="27"/>
      <c r="H179" s="28" t="s">
        <v>26</v>
      </c>
      <c r="I179" s="29" t="s">
        <v>29</v>
      </c>
      <c r="J179" s="33"/>
      <c r="K179" s="32">
        <v>10</v>
      </c>
      <c r="L179" s="27">
        <f t="shared" si="4"/>
        <v>0</v>
      </c>
    </row>
    <row r="180" spans="1:12" ht="110.25">
      <c r="A180" s="26">
        <f t="shared" si="6"/>
        <v>170</v>
      </c>
      <c r="B180" s="26"/>
      <c r="C180" s="31"/>
      <c r="D180" s="34" t="s">
        <v>382</v>
      </c>
      <c r="E180" s="41" t="s">
        <v>383</v>
      </c>
      <c r="F180" s="27"/>
      <c r="G180" s="27"/>
      <c r="H180" s="28" t="s">
        <v>26</v>
      </c>
      <c r="I180" s="29" t="s">
        <v>29</v>
      </c>
      <c r="J180" s="33"/>
      <c r="K180" s="32">
        <v>10</v>
      </c>
      <c r="L180" s="27">
        <f t="shared" si="4"/>
        <v>0</v>
      </c>
    </row>
    <row r="181" spans="1:12" ht="94.5">
      <c r="A181" s="26">
        <f t="shared" si="6"/>
        <v>171</v>
      </c>
      <c r="B181" s="26"/>
      <c r="C181" s="31"/>
      <c r="D181" s="32" t="s">
        <v>384</v>
      </c>
      <c r="E181" s="41" t="s">
        <v>385</v>
      </c>
      <c r="F181" s="27"/>
      <c r="G181" s="27"/>
      <c r="H181" s="28" t="s">
        <v>26</v>
      </c>
      <c r="I181" s="29" t="s">
        <v>29</v>
      </c>
      <c r="J181" s="33"/>
      <c r="K181" s="32">
        <v>10</v>
      </c>
      <c r="L181" s="27">
        <f t="shared" si="4"/>
        <v>0</v>
      </c>
    </row>
    <row r="182" spans="1:12" ht="94.5">
      <c r="A182" s="26">
        <f t="shared" si="6"/>
        <v>172</v>
      </c>
      <c r="B182" s="26"/>
      <c r="C182" s="31"/>
      <c r="D182" s="34" t="s">
        <v>386</v>
      </c>
      <c r="E182" s="41" t="s">
        <v>387</v>
      </c>
      <c r="F182" s="27"/>
      <c r="G182" s="27"/>
      <c r="H182" s="28" t="s">
        <v>26</v>
      </c>
      <c r="I182" s="29" t="s">
        <v>29</v>
      </c>
      <c r="J182" s="33"/>
      <c r="K182" s="32">
        <v>18</v>
      </c>
      <c r="L182" s="27">
        <f t="shared" si="4"/>
        <v>0</v>
      </c>
    </row>
    <row r="183" spans="1:12" ht="47.25">
      <c r="A183" s="26">
        <f t="shared" si="6"/>
        <v>173</v>
      </c>
      <c r="B183" s="26"/>
      <c r="C183" s="31"/>
      <c r="D183" s="32" t="s">
        <v>388</v>
      </c>
      <c r="E183" s="41" t="s">
        <v>389</v>
      </c>
      <c r="F183" s="27"/>
      <c r="G183" s="27"/>
      <c r="H183" s="28" t="s">
        <v>26</v>
      </c>
      <c r="I183" s="29" t="s">
        <v>29</v>
      </c>
      <c r="J183" s="33"/>
      <c r="K183" s="32">
        <v>10</v>
      </c>
      <c r="L183" s="27">
        <f t="shared" si="4"/>
        <v>0</v>
      </c>
    </row>
    <row r="184" spans="1:12" ht="157.5">
      <c r="A184" s="26">
        <f t="shared" si="6"/>
        <v>174</v>
      </c>
      <c r="B184" s="26"/>
      <c r="C184" s="31"/>
      <c r="D184" s="34" t="s">
        <v>390</v>
      </c>
      <c r="E184" s="41" t="s">
        <v>391</v>
      </c>
      <c r="F184" s="27"/>
      <c r="G184" s="27"/>
      <c r="H184" s="28" t="s">
        <v>26</v>
      </c>
      <c r="I184" s="29" t="s">
        <v>29</v>
      </c>
      <c r="J184" s="33"/>
      <c r="K184" s="32">
        <v>10</v>
      </c>
      <c r="L184" s="27">
        <f t="shared" si="4"/>
        <v>0</v>
      </c>
    </row>
    <row r="185" spans="1:12" ht="94.5">
      <c r="A185" s="26">
        <f t="shared" si="6"/>
        <v>175</v>
      </c>
      <c r="B185" s="26"/>
      <c r="C185" s="31"/>
      <c r="D185" s="34" t="s">
        <v>392</v>
      </c>
      <c r="E185" s="41" t="s">
        <v>393</v>
      </c>
      <c r="F185" s="27"/>
      <c r="G185" s="27"/>
      <c r="H185" s="28" t="s">
        <v>26</v>
      </c>
      <c r="I185" s="29" t="s">
        <v>29</v>
      </c>
      <c r="J185" s="33"/>
      <c r="K185" s="32">
        <v>10</v>
      </c>
      <c r="L185" s="27">
        <f t="shared" si="4"/>
        <v>0</v>
      </c>
    </row>
    <row r="186" spans="1:12" ht="63">
      <c r="A186" s="26">
        <f t="shared" si="6"/>
        <v>176</v>
      </c>
      <c r="B186" s="26"/>
      <c r="C186" s="31"/>
      <c r="D186" s="34" t="s">
        <v>394</v>
      </c>
      <c r="E186" s="41" t="s">
        <v>395</v>
      </c>
      <c r="F186" s="27"/>
      <c r="G186" s="27"/>
      <c r="H186" s="28" t="s">
        <v>26</v>
      </c>
      <c r="I186" s="29" t="s">
        <v>29</v>
      </c>
      <c r="J186" s="33"/>
      <c r="K186" s="32">
        <v>10</v>
      </c>
      <c r="L186" s="27">
        <f t="shared" si="4"/>
        <v>0</v>
      </c>
    </row>
    <row r="187" spans="1:12" ht="63">
      <c r="A187" s="26">
        <f t="shared" si="6"/>
        <v>177</v>
      </c>
      <c r="B187" s="26"/>
      <c r="C187" s="31"/>
      <c r="D187" s="34" t="s">
        <v>396</v>
      </c>
      <c r="E187" s="41" t="s">
        <v>397</v>
      </c>
      <c r="F187" s="27"/>
      <c r="G187" s="27"/>
      <c r="H187" s="28" t="s">
        <v>26</v>
      </c>
      <c r="I187" s="29" t="s">
        <v>29</v>
      </c>
      <c r="J187" s="33"/>
      <c r="K187" s="32">
        <v>10</v>
      </c>
      <c r="L187" s="27">
        <f t="shared" si="4"/>
        <v>0</v>
      </c>
    </row>
    <row r="188" spans="1:12" ht="63">
      <c r="A188" s="26">
        <f t="shared" si="6"/>
        <v>178</v>
      </c>
      <c r="B188" s="26"/>
      <c r="C188" s="31"/>
      <c r="D188" s="34" t="s">
        <v>398</v>
      </c>
      <c r="E188" s="41" t="s">
        <v>399</v>
      </c>
      <c r="F188" s="27"/>
      <c r="G188" s="27"/>
      <c r="H188" s="28" t="s">
        <v>26</v>
      </c>
      <c r="I188" s="29" t="s">
        <v>29</v>
      </c>
      <c r="J188" s="33"/>
      <c r="K188" s="32">
        <v>10</v>
      </c>
      <c r="L188" s="27">
        <f t="shared" si="4"/>
        <v>0</v>
      </c>
    </row>
    <row r="189" spans="1:12" ht="110.25">
      <c r="A189" s="26">
        <f t="shared" si="6"/>
        <v>179</v>
      </c>
      <c r="B189" s="26"/>
      <c r="C189" s="31"/>
      <c r="D189" s="34" t="s">
        <v>400</v>
      </c>
      <c r="E189" s="41" t="s">
        <v>401</v>
      </c>
      <c r="F189" s="27"/>
      <c r="G189" s="27"/>
      <c r="H189" s="28" t="s">
        <v>26</v>
      </c>
      <c r="I189" s="29" t="s">
        <v>29</v>
      </c>
      <c r="J189" s="33"/>
      <c r="K189" s="32">
        <v>10</v>
      </c>
      <c r="L189" s="27">
        <f t="shared" si="4"/>
        <v>0</v>
      </c>
    </row>
    <row r="190" spans="1:12" ht="47.25">
      <c r="A190" s="26">
        <f t="shared" si="6"/>
        <v>180</v>
      </c>
      <c r="B190" s="26"/>
      <c r="C190" s="31"/>
      <c r="D190" s="34" t="s">
        <v>402</v>
      </c>
      <c r="E190" s="41" t="s">
        <v>403</v>
      </c>
      <c r="F190" s="27"/>
      <c r="G190" s="27"/>
      <c r="H190" s="28" t="s">
        <v>26</v>
      </c>
      <c r="I190" s="29" t="s">
        <v>29</v>
      </c>
      <c r="J190" s="33"/>
      <c r="K190" s="32">
        <v>18</v>
      </c>
      <c r="L190" s="27">
        <f t="shared" si="4"/>
        <v>0</v>
      </c>
    </row>
    <row r="191" spans="1:12" ht="63">
      <c r="A191" s="26">
        <f t="shared" si="6"/>
        <v>181</v>
      </c>
      <c r="B191" s="26"/>
      <c r="C191" s="31"/>
      <c r="D191" s="34" t="s">
        <v>404</v>
      </c>
      <c r="E191" s="41" t="s">
        <v>405</v>
      </c>
      <c r="F191" s="27"/>
      <c r="G191" s="27"/>
      <c r="H191" s="28" t="s">
        <v>26</v>
      </c>
      <c r="I191" s="29" t="s">
        <v>29</v>
      </c>
      <c r="J191" s="33"/>
      <c r="K191" s="32">
        <v>18</v>
      </c>
      <c r="L191" s="27">
        <f t="shared" si="4"/>
        <v>0</v>
      </c>
    </row>
    <row r="192" spans="1:12" ht="15.75">
      <c r="A192" s="26">
        <f t="shared" si="6"/>
        <v>182</v>
      </c>
      <c r="B192" s="26"/>
      <c r="C192" s="31"/>
      <c r="D192" s="31"/>
      <c r="E192" s="41" t="s">
        <v>406</v>
      </c>
      <c r="F192" s="26"/>
      <c r="G192" s="26"/>
      <c r="H192" s="28" t="s">
        <v>26</v>
      </c>
      <c r="I192" s="29" t="s">
        <v>135</v>
      </c>
      <c r="J192" s="33"/>
      <c r="K192" s="32">
        <v>18</v>
      </c>
      <c r="L192" s="27">
        <f>SUM(I192*J192*(1+K192/100))</f>
        <v>0</v>
      </c>
    </row>
    <row r="193" spans="1:13" ht="15.75">
      <c r="A193" s="27">
        <f t="shared" si="6"/>
        <v>183</v>
      </c>
      <c r="B193" s="26"/>
      <c r="C193" s="31"/>
      <c r="D193" s="31"/>
      <c r="E193" s="41" t="s">
        <v>407</v>
      </c>
      <c r="F193" s="26"/>
      <c r="G193" s="26"/>
      <c r="H193" s="28" t="s">
        <v>26</v>
      </c>
      <c r="I193" s="29" t="s">
        <v>135</v>
      </c>
      <c r="J193" s="33"/>
      <c r="K193" s="32">
        <v>18</v>
      </c>
      <c r="L193" s="27">
        <f t="shared" ref="L193" si="7">SUM(I193*J193*(1+K193/100))</f>
        <v>0</v>
      </c>
    </row>
    <row r="194" spans="1:13" ht="15.75">
      <c r="A194" s="31"/>
      <c r="B194" s="28"/>
      <c r="C194" s="28"/>
      <c r="D194" s="28"/>
      <c r="E194" s="44"/>
      <c r="F194" s="28"/>
      <c r="G194" s="28" t="s">
        <v>0</v>
      </c>
      <c r="H194" s="31"/>
      <c r="I194" s="31"/>
      <c r="J194" s="28"/>
      <c r="K194" s="31"/>
      <c r="L194" s="30">
        <f>SUM(L11:L193)</f>
        <v>0</v>
      </c>
    </row>
    <row r="195" spans="1:13" s="16" customFormat="1" ht="15.75">
      <c r="A195" s="31"/>
      <c r="B195" s="28"/>
      <c r="C195" s="28"/>
      <c r="D195" s="28"/>
      <c r="E195" s="44"/>
      <c r="F195" s="28"/>
      <c r="G195" s="28" t="s">
        <v>4</v>
      </c>
      <c r="H195" s="31"/>
      <c r="I195" s="31"/>
      <c r="J195" s="28"/>
      <c r="K195" s="31"/>
      <c r="L195" s="30"/>
    </row>
    <row r="196" spans="1:13">
      <c r="A196" s="8" t="s">
        <v>414</v>
      </c>
      <c r="B196" s="8"/>
      <c r="C196" s="8"/>
      <c r="D196" s="8"/>
      <c r="E196" s="45"/>
      <c r="F196" s="6"/>
      <c r="G196" s="6"/>
      <c r="H196" s="6"/>
      <c r="I196" s="6"/>
      <c r="J196" s="6"/>
      <c r="K196" s="6"/>
      <c r="L196" s="3"/>
      <c r="M196" s="3"/>
    </row>
    <row r="197" spans="1:13">
      <c r="M197" s="3"/>
    </row>
    <row r="198" spans="1:13">
      <c r="A198" s="3" t="s">
        <v>12</v>
      </c>
      <c r="B198" s="3"/>
      <c r="C198" s="3"/>
      <c r="D198" s="3"/>
      <c r="E198" s="24"/>
      <c r="F198" s="3"/>
      <c r="G198" s="3"/>
      <c r="H198" s="3"/>
      <c r="I198" s="3"/>
      <c r="J198" s="3"/>
      <c r="K198" s="3"/>
      <c r="L198" s="3"/>
      <c r="M198" s="3"/>
    </row>
    <row r="199" spans="1:13">
      <c r="A199" s="11" t="s">
        <v>411</v>
      </c>
      <c r="B199" s="9"/>
      <c r="C199" s="9"/>
      <c r="D199" s="9"/>
      <c r="E199" s="24"/>
      <c r="F199" s="3"/>
      <c r="G199" s="3"/>
      <c r="H199" s="3"/>
      <c r="I199" s="3"/>
      <c r="J199" s="3"/>
      <c r="K199" s="3"/>
      <c r="L199" s="3"/>
      <c r="M199" s="3"/>
    </row>
    <row r="200" spans="1:13">
      <c r="A200" s="11" t="s">
        <v>9</v>
      </c>
      <c r="B200" s="9"/>
      <c r="C200" s="9"/>
      <c r="D200" s="9"/>
      <c r="E200" s="24"/>
      <c r="F200" s="3"/>
      <c r="G200" s="3"/>
      <c r="H200" s="3"/>
      <c r="I200" s="3"/>
      <c r="J200" s="3"/>
      <c r="K200" s="3"/>
      <c r="L200" s="3"/>
    </row>
    <row r="201" spans="1:13" ht="15.75">
      <c r="A201" s="4"/>
      <c r="B201" s="5"/>
      <c r="C201" s="5"/>
      <c r="D201" s="5"/>
      <c r="E201" s="25"/>
      <c r="F201" s="2"/>
      <c r="G201" s="2"/>
      <c r="H201" s="2"/>
      <c r="I201" s="2"/>
      <c r="J201" s="2"/>
      <c r="K201" s="2"/>
      <c r="L201" s="3"/>
      <c r="M201" s="3"/>
    </row>
    <row r="202" spans="1:13" ht="18.75">
      <c r="A202" s="12" t="s">
        <v>16</v>
      </c>
      <c r="B202" s="3"/>
      <c r="C202" s="3"/>
      <c r="D202" s="3"/>
      <c r="E202" s="39"/>
      <c r="F202" s="1"/>
      <c r="G202" s="1"/>
      <c r="H202" s="1"/>
      <c r="I202" s="1"/>
      <c r="J202" s="11" t="s">
        <v>17</v>
      </c>
      <c r="K202" s="11"/>
      <c r="L202" s="3"/>
      <c r="M202" s="3"/>
    </row>
    <row r="203" spans="1:13" ht="18.75">
      <c r="A203" s="11" t="s">
        <v>14</v>
      </c>
      <c r="B203" s="11"/>
      <c r="C203" s="11"/>
      <c r="D203" s="11"/>
      <c r="E203" s="39"/>
      <c r="F203" s="1"/>
      <c r="G203" s="1"/>
      <c r="H203" s="1"/>
      <c r="I203" s="1"/>
      <c r="J203" s="11" t="s">
        <v>8</v>
      </c>
      <c r="K203" s="11"/>
      <c r="L203" s="7"/>
      <c r="M203" s="3"/>
    </row>
    <row r="204" spans="1:13" ht="18.75">
      <c r="A204" s="6"/>
      <c r="B204" s="12"/>
      <c r="C204" s="12"/>
      <c r="D204" s="12"/>
      <c r="E204" s="39"/>
      <c r="F204" s="1"/>
      <c r="G204" s="1"/>
      <c r="H204" s="1"/>
      <c r="I204" s="1"/>
      <c r="J204" s="12"/>
      <c r="K204" s="12"/>
      <c r="L204" s="6"/>
      <c r="M204" s="3"/>
    </row>
    <row r="205" spans="1:13" ht="18.75">
      <c r="A205" s="6"/>
      <c r="B205" s="12"/>
      <c r="C205" s="12"/>
      <c r="D205" s="12"/>
      <c r="E205" s="39"/>
      <c r="F205" s="1"/>
      <c r="G205" s="1"/>
      <c r="H205" s="1"/>
      <c r="I205" s="1"/>
      <c r="J205" s="3" t="s">
        <v>15</v>
      </c>
      <c r="K205" s="3"/>
      <c r="L205" s="6"/>
    </row>
    <row r="206" spans="1:13" ht="18.75">
      <c r="A206" s="3"/>
      <c r="B206" s="3"/>
      <c r="C206" s="3"/>
      <c r="D206" s="3"/>
      <c r="E206" s="39"/>
      <c r="F206" s="1"/>
      <c r="G206" s="1"/>
      <c r="H206" s="1"/>
      <c r="I206" s="1"/>
      <c r="J206" s="3"/>
      <c r="K206" s="3"/>
      <c r="L206" s="3"/>
    </row>
    <row r="207" spans="1:13" ht="18.75">
      <c r="A207" s="3" t="s">
        <v>13</v>
      </c>
      <c r="B207" s="3"/>
      <c r="C207" s="3"/>
      <c r="D207" s="3"/>
      <c r="E207" s="39"/>
      <c r="F207" s="1"/>
      <c r="G207" s="1"/>
      <c r="H207" s="1"/>
      <c r="I207" s="1"/>
      <c r="J207" s="6" t="s">
        <v>22</v>
      </c>
      <c r="K207" s="6"/>
      <c r="L207" s="6"/>
    </row>
    <row r="208" spans="1:13">
      <c r="A208" s="10" t="s">
        <v>1</v>
      </c>
      <c r="B208" s="10" t="s">
        <v>27</v>
      </c>
      <c r="C208" s="10"/>
      <c r="D208" s="10"/>
      <c r="E208" s="46"/>
      <c r="F208" s="13"/>
      <c r="G208" s="13"/>
      <c r="H208" s="13"/>
      <c r="I208" s="13"/>
      <c r="J208" s="17" t="s">
        <v>28</v>
      </c>
      <c r="K208" s="17"/>
      <c r="L208" s="3"/>
    </row>
    <row r="209" spans="12:13">
      <c r="L209" s="6"/>
    </row>
    <row r="210" spans="12:13" ht="15.75">
      <c r="L210" s="2"/>
    </row>
    <row r="212" spans="12:13">
      <c r="M212" s="6"/>
    </row>
    <row r="213" spans="12:13">
      <c r="M213" s="3"/>
    </row>
  </sheetData>
  <mergeCells count="4">
    <mergeCell ref="A6:L6"/>
    <mergeCell ref="A5:L5"/>
    <mergeCell ref="A8:L8"/>
    <mergeCell ref="A7:L7"/>
  </mergeCells>
  <pageMargins left="0.78740157480314965" right="0.78740157480314965" top="0.74803149606299213" bottom="0.78740157480314965" header="0.31496062992125984" footer="0.31496062992125984"/>
  <pageSetup paperSize="9" scale="58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2011-04-06T08:58:01Z</dcterms:modified>
</cp:coreProperties>
</file>