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I68" i="1"/>
  <c r="AI66"/>
  <c r="B64"/>
  <c r="AJ63"/>
  <c r="AI63"/>
  <c r="AI62"/>
  <c r="AJ62" s="1"/>
  <c r="AJ61"/>
  <c r="AI61"/>
  <c r="AI60"/>
  <c r="AJ60" s="1"/>
  <c r="AJ59"/>
  <c r="AI59"/>
  <c r="AI58"/>
  <c r="AJ58" s="1"/>
  <c r="AJ57"/>
  <c r="AI57"/>
  <c r="AI56"/>
  <c r="AJ56" s="1"/>
  <c r="AJ55"/>
  <c r="AI55"/>
  <c r="AI54"/>
  <c r="AJ54" s="1"/>
  <c r="AJ53"/>
  <c r="AI53"/>
  <c r="AI52"/>
  <c r="AJ52" s="1"/>
  <c r="AJ51"/>
  <c r="AI51"/>
  <c r="AI50"/>
  <c r="AJ50" s="1"/>
  <c r="AJ49"/>
  <c r="AI49"/>
  <c r="AI48"/>
  <c r="AJ48" s="1"/>
  <c r="AJ47"/>
  <c r="AI47"/>
  <c r="AI46"/>
  <c r="AJ46" s="1"/>
  <c r="AJ45"/>
  <c r="AI45"/>
  <c r="AI44"/>
  <c r="AJ44" s="1"/>
  <c r="AJ43"/>
  <c r="AI43"/>
  <c r="AI42"/>
  <c r="AJ42" s="1"/>
  <c r="AJ41"/>
  <c r="AI41"/>
  <c r="AI40"/>
  <c r="AJ40" s="1"/>
  <c r="AJ39"/>
  <c r="AI39"/>
  <c r="AI38"/>
  <c r="AJ38" s="1"/>
  <c r="AJ37"/>
  <c r="AI37"/>
  <c r="AI36"/>
  <c r="AJ36" s="1"/>
  <c r="AJ35"/>
  <c r="AI35"/>
  <c r="AI34"/>
  <c r="AJ34" s="1"/>
  <c r="AJ33"/>
  <c r="AI33"/>
  <c r="AI32"/>
  <c r="AJ32" s="1"/>
  <c r="AJ31"/>
  <c r="AI31"/>
  <c r="AI30"/>
  <c r="AJ30" s="1"/>
  <c r="AJ29"/>
  <c r="AI29"/>
  <c r="AI28"/>
  <c r="AJ28" s="1"/>
  <c r="AJ27"/>
  <c r="AI27"/>
  <c r="AI26"/>
  <c r="AJ26" s="1"/>
  <c r="AJ25"/>
  <c r="AI25"/>
  <c r="AI24"/>
  <c r="AJ24" s="1"/>
  <c r="AJ23"/>
  <c r="AI23"/>
  <c r="AI22"/>
  <c r="AJ22" s="1"/>
  <c r="AJ21"/>
  <c r="AI21"/>
  <c r="AI20"/>
  <c r="AJ20" s="1"/>
  <c r="AJ19"/>
  <c r="AJ68" s="1"/>
  <c r="AI19"/>
  <c r="AI18"/>
  <c r="AI67" s="1"/>
  <c r="AJ17"/>
  <c r="AJ66" s="1"/>
  <c r="AI17"/>
  <c r="AI16"/>
  <c r="AI65" s="1"/>
  <c r="AJ16" l="1"/>
  <c r="AJ65" s="1"/>
  <c r="AJ18"/>
  <c r="AJ67" s="1"/>
</calcChain>
</file>

<file path=xl/sharedStrings.xml><?xml version="1.0" encoding="utf-8"?>
<sst xmlns="http://schemas.openxmlformats.org/spreadsheetml/2006/main" count="837" uniqueCount="53">
  <si>
    <t>Приложение № 5 к Техническому заданию</t>
  </si>
  <si>
    <t>к Договору на оказание услуг</t>
  </si>
  <si>
    <t>№______________ от "____"______________2014 г.</t>
  </si>
  <si>
    <t xml:space="preserve"> </t>
  </si>
  <si>
    <t>ГРАФИК</t>
  </si>
  <si>
    <t>работы администраторов общежитий</t>
  </si>
  <si>
    <t xml:space="preserve">ОАО "Машиностроительный завод "ЗиО-Подольск" </t>
  </si>
  <si>
    <t>при непрерывном производстве</t>
  </si>
  <si>
    <r>
      <t>на</t>
    </r>
    <r>
      <rPr>
        <b/>
        <sz val="12"/>
        <rFont val="Arial Cyr"/>
        <family val="2"/>
        <charset val="204"/>
      </rPr>
      <t xml:space="preserve"> 2014</t>
    </r>
    <r>
      <rPr>
        <sz val="12"/>
        <rFont val="Arial Cyr"/>
        <charset val="204"/>
      </rPr>
      <t xml:space="preserve"> год</t>
    </r>
  </si>
  <si>
    <t>*Данный графин на 2014, является примером на последующие года  .</t>
  </si>
  <si>
    <t>Месяцы</t>
  </si>
  <si>
    <t>Кол. раб.</t>
  </si>
  <si>
    <t>Смена</t>
  </si>
  <si>
    <t>Дни месяца</t>
  </si>
  <si>
    <t>Кол.час.</t>
  </si>
  <si>
    <t>Переработка</t>
  </si>
  <si>
    <t>года</t>
  </si>
  <si>
    <t>часов</t>
  </si>
  <si>
    <t>по графику</t>
  </si>
  <si>
    <t>недоработка</t>
  </si>
  <si>
    <t>Январь</t>
  </si>
  <si>
    <t>I</t>
  </si>
  <si>
    <t>В</t>
  </si>
  <si>
    <t>II</t>
  </si>
  <si>
    <t>III</t>
  </si>
  <si>
    <t>IV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</si>
  <si>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</si>
  <si>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</si>
  <si>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</si>
  <si>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</si>
  <si>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</si>
  <si>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</si>
  <si>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</si>
  <si>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</si>
  <si>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</si>
  <si>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</si>
  <si>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</si>
  <si>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</t>
  </si>
  <si>
    <t xml:space="preserve">Итого: </t>
  </si>
  <si>
    <t>отработка по году</t>
  </si>
  <si>
    <t xml:space="preserve">Примечания: </t>
  </si>
  <si>
    <t>Настоящим графиком предусмотрена работа</t>
  </si>
  <si>
    <t xml:space="preserve">в часах </t>
  </si>
  <si>
    <t>с 8.00 до 8.00 следующих суток с перерывом на обед  -  2,5 часа.</t>
  </si>
  <si>
    <t>По графику работают:</t>
  </si>
  <si>
    <t xml:space="preserve"> -  администраторы АХС ;</t>
  </si>
  <si>
    <t xml:space="preserve">Обозначения: </t>
  </si>
  <si>
    <t>7,5 -  работа с 00.00  до 8.00 и 30 минут - обед.</t>
  </si>
  <si>
    <r>
      <t>В</t>
    </r>
    <r>
      <rPr>
        <sz val="12"/>
        <rFont val="Arial Cyr"/>
        <family val="2"/>
        <charset val="204"/>
      </rPr>
      <t xml:space="preserve">  -  выходные дни (дни отдыха)</t>
    </r>
  </si>
  <si>
    <t xml:space="preserve">Генеральный директор </t>
  </si>
  <si>
    <t>ОАО "ЗиО-Подольск"</t>
  </si>
  <si>
    <t>__________________________</t>
  </si>
  <si>
    <t>И.В. Котов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</si>
</sst>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b/>
      <sz val="12"/>
      <name val="Arial Cyr"/>
      <family val="2"/>
      <charset val="204"/>
    </font>
    <font>
      <sz val="11"/>
      <name val="Arial Cyr"/>
      <family val="2"/>
      <charset val="204"/>
    </font>
    <font>
      <sz val="12"/>
      <color rgb="FFFF0000"/>
      <name val="Arial Cyr"/>
      <family val="2"/>
      <charset val="204"/>
    </font>
    <font>
      <sz val="12"/>
      <color indexed="1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1" fontId="4" fillId="0" borderId="6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0" fontId="4" fillId="0" borderId="20" xfId="0" applyFont="1" applyBorder="1"/>
    <xf numFmtId="0" fontId="4" fillId="0" borderId="21" xfId="0" applyFont="1" applyBorder="1"/>
    <xf numFmtId="1" fontId="8" fillId="0" borderId="11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0" fontId="4" fillId="0" borderId="22" xfId="0" applyFont="1" applyBorder="1"/>
    <xf numFmtId="0" fontId="4" fillId="0" borderId="23" xfId="0" applyFont="1" applyBorder="1"/>
    <xf numFmtId="1" fontId="4" fillId="0" borderId="16" xfId="0" applyNumberFormat="1" applyFont="1" applyBorder="1" applyAlignment="1">
      <alignment horizontal="center"/>
    </xf>
    <xf numFmtId="1" fontId="8" fillId="0" borderId="16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/>
    </xf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8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8" fillId="0" borderId="11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164" fontId="8" fillId="0" borderId="16" xfId="0" applyNumberFormat="1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7" fillId="0" borderId="25" xfId="0" applyFont="1" applyBorder="1"/>
    <xf numFmtId="0" fontId="4" fillId="0" borderId="28" xfId="0" applyFont="1" applyBorder="1"/>
    <xf numFmtId="0" fontId="7" fillId="0" borderId="0" xfId="0" applyFont="1" applyBorder="1"/>
    <xf numFmtId="0" fontId="4" fillId="0" borderId="29" xfId="0" applyFont="1" applyBorder="1"/>
    <xf numFmtId="0" fontId="7" fillId="0" borderId="0" xfId="0" applyFont="1"/>
    <xf numFmtId="0" fontId="4" fillId="0" borderId="30" xfId="0" applyFont="1" applyBorder="1"/>
    <xf numFmtId="0" fontId="9" fillId="0" borderId="0" xfId="0" applyFont="1"/>
    <xf numFmtId="0" fontId="2" fillId="0" borderId="3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79"/>
  <sheetViews>
    <sheetView tabSelected="1" zoomScale="50" zoomScaleNormal="50" workbookViewId="0">
      <selection activeCell="AP47" sqref="AP47"/>
    </sheetView>
  </sheetViews>
  <sheetFormatPr defaultRowHeight="15"/>
  <sheetData>
    <row r="1" spans="1:3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" t="s">
        <v>0</v>
      </c>
      <c r="AB1" s="3"/>
      <c r="AC1" s="3"/>
      <c r="AD1" s="3"/>
      <c r="AE1" s="3"/>
      <c r="AF1" s="3"/>
      <c r="AG1" s="3"/>
      <c r="AH1" s="3"/>
      <c r="AI1" s="3"/>
      <c r="AJ1" s="3"/>
    </row>
    <row r="2" spans="1:36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2" t="s">
        <v>1</v>
      </c>
      <c r="AB2" s="3"/>
      <c r="AC2" s="3"/>
      <c r="AD2" s="3"/>
      <c r="AE2" s="3"/>
      <c r="AF2" s="3"/>
      <c r="AG2" s="3"/>
      <c r="AH2" s="3"/>
      <c r="AI2" s="3"/>
      <c r="AJ2" s="3"/>
    </row>
    <row r="3" spans="1:3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2" t="s">
        <v>2</v>
      </c>
      <c r="AB3" s="3"/>
      <c r="AC3" s="3"/>
      <c r="AD3" s="3"/>
      <c r="AE3" s="3"/>
      <c r="AF3" s="3"/>
      <c r="AG3" s="3"/>
      <c r="AH3" s="3"/>
      <c r="AI3" s="3"/>
      <c r="AJ3" s="3"/>
    </row>
    <row r="4" spans="1:3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15.7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4"/>
      <c r="AG6" s="1"/>
      <c r="AH6" s="1"/>
      <c r="AI6" s="1"/>
      <c r="AJ6" s="1"/>
    </row>
    <row r="7" spans="1:36" ht="15.75">
      <c r="A7" s="4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5" t="s">
        <v>4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ht="15.75">
      <c r="A8" s="4" t="s">
        <v>3</v>
      </c>
      <c r="B8" s="4"/>
      <c r="C8" s="4"/>
      <c r="D8" s="4"/>
      <c r="E8" s="4"/>
      <c r="F8" s="4"/>
      <c r="G8" s="4"/>
      <c r="H8" s="4"/>
      <c r="I8" s="4"/>
      <c r="J8" s="4"/>
      <c r="K8" s="4"/>
      <c r="L8" s="6" t="s">
        <v>5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15.75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6" t="s">
        <v>6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4"/>
      <c r="AA9" s="4"/>
      <c r="AB9" s="4"/>
      <c r="AC9" s="4"/>
      <c r="AD9" s="4"/>
      <c r="AE9" s="4"/>
      <c r="AF9" s="1"/>
      <c r="AG9" s="4"/>
      <c r="AH9" s="4"/>
      <c r="AI9" s="4"/>
      <c r="AJ9" s="4"/>
    </row>
    <row r="10" spans="1:36" ht="15.75">
      <c r="A10" s="4" t="s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6" t="s">
        <v>7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spans="1:36" ht="15.7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6" t="s">
        <v>8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6" ht="16.5" thickBot="1">
      <c r="A12" s="4"/>
      <c r="B12" s="4"/>
      <c r="C12" s="4"/>
      <c r="D12" s="4" t="s">
        <v>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1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6" ht="15.75">
      <c r="A13" s="8" t="s">
        <v>10</v>
      </c>
      <c r="B13" s="9" t="s">
        <v>11</v>
      </c>
      <c r="C13" s="10" t="s">
        <v>12</v>
      </c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 t="s">
        <v>13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3" t="s">
        <v>14</v>
      </c>
      <c r="AJ13" s="13" t="s">
        <v>15</v>
      </c>
    </row>
    <row r="14" spans="1:36" ht="16.5" thickBot="1">
      <c r="A14" s="14" t="s">
        <v>16</v>
      </c>
      <c r="B14" s="15" t="s">
        <v>17</v>
      </c>
      <c r="C14" s="16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9" t="s">
        <v>18</v>
      </c>
      <c r="AJ14" s="19" t="s">
        <v>19</v>
      </c>
    </row>
    <row r="15" spans="1:36" ht="16.5" thickBot="1">
      <c r="A15" s="20"/>
      <c r="B15" s="21"/>
      <c r="C15" s="22"/>
      <c r="D15" s="23">
        <v>1</v>
      </c>
      <c r="E15" s="23">
        <v>2</v>
      </c>
      <c r="F15" s="23">
        <v>3</v>
      </c>
      <c r="G15" s="23">
        <v>4</v>
      </c>
      <c r="H15" s="23">
        <v>5</v>
      </c>
      <c r="I15" s="23">
        <v>6</v>
      </c>
      <c r="J15" s="23">
        <v>7</v>
      </c>
      <c r="K15" s="23">
        <v>8</v>
      </c>
      <c r="L15" s="23">
        <v>9</v>
      </c>
      <c r="M15" s="23">
        <v>10</v>
      </c>
      <c r="N15" s="23">
        <v>11</v>
      </c>
      <c r="O15" s="23">
        <v>12</v>
      </c>
      <c r="P15" s="23">
        <v>13</v>
      </c>
      <c r="Q15" s="23">
        <v>14</v>
      </c>
      <c r="R15" s="23">
        <v>15</v>
      </c>
      <c r="S15" s="23">
        <v>16</v>
      </c>
      <c r="T15" s="23">
        <v>17</v>
      </c>
      <c r="U15" s="23">
        <v>18</v>
      </c>
      <c r="V15" s="23">
        <v>19</v>
      </c>
      <c r="W15" s="23">
        <v>20</v>
      </c>
      <c r="X15" s="23">
        <v>21</v>
      </c>
      <c r="Y15" s="23">
        <v>22</v>
      </c>
      <c r="Z15" s="23">
        <v>23</v>
      </c>
      <c r="AA15" s="23">
        <v>24</v>
      </c>
      <c r="AB15" s="23">
        <v>25</v>
      </c>
      <c r="AC15" s="23">
        <v>26</v>
      </c>
      <c r="AD15" s="23">
        <v>27</v>
      </c>
      <c r="AE15" s="23">
        <v>28</v>
      </c>
      <c r="AF15" s="23">
        <v>29</v>
      </c>
      <c r="AG15" s="23">
        <v>30</v>
      </c>
      <c r="AH15" s="23">
        <v>31</v>
      </c>
      <c r="AI15" s="24"/>
      <c r="AJ15" s="24"/>
    </row>
    <row r="16" spans="1:36" ht="15.75">
      <c r="A16" s="25" t="s">
        <v>20</v>
      </c>
      <c r="B16" s="26">
        <v>136</v>
      </c>
      <c r="C16" s="27" t="s">
        <v>21</v>
      </c>
      <c r="D16" s="28">
        <v>14</v>
      </c>
      <c r="E16" s="29">
        <v>7.5</v>
      </c>
      <c r="F16" s="30" t="s">
        <v>22</v>
      </c>
      <c r="G16" s="30" t="s">
        <v>22</v>
      </c>
      <c r="H16" s="28">
        <v>14</v>
      </c>
      <c r="I16" s="29">
        <v>7.5</v>
      </c>
      <c r="J16" s="30" t="s">
        <v>22</v>
      </c>
      <c r="K16" s="30" t="s">
        <v>22</v>
      </c>
      <c r="L16" s="28">
        <v>14</v>
      </c>
      <c r="M16" s="29">
        <v>7.5</v>
      </c>
      <c r="N16" s="30" t="s">
        <v>22</v>
      </c>
      <c r="O16" s="30" t="s">
        <v>22</v>
      </c>
      <c r="P16" s="28">
        <v>14</v>
      </c>
      <c r="Q16" s="29">
        <v>7.5</v>
      </c>
      <c r="R16" s="30" t="s">
        <v>22</v>
      </c>
      <c r="S16" s="30" t="s">
        <v>22</v>
      </c>
      <c r="T16" s="28">
        <v>14</v>
      </c>
      <c r="U16" s="29">
        <v>7.5</v>
      </c>
      <c r="V16" s="30" t="s">
        <v>22</v>
      </c>
      <c r="W16" s="30" t="s">
        <v>22</v>
      </c>
      <c r="X16" s="28">
        <v>14</v>
      </c>
      <c r="Y16" s="29">
        <v>7.5</v>
      </c>
      <c r="Z16" s="30" t="s">
        <v>22</v>
      </c>
      <c r="AA16" s="30" t="s">
        <v>22</v>
      </c>
      <c r="AB16" s="28">
        <v>14</v>
      </c>
      <c r="AC16" s="29">
        <v>7.5</v>
      </c>
      <c r="AD16" s="30" t="s">
        <v>22</v>
      </c>
      <c r="AE16" s="30" t="s">
        <v>22</v>
      </c>
      <c r="AF16" s="28">
        <v>14</v>
      </c>
      <c r="AG16" s="29">
        <v>7.5</v>
      </c>
      <c r="AH16" s="30" t="s">
        <v>22</v>
      </c>
      <c r="AI16" s="31">
        <f t="shared" ref="AI16:AI63" si="0">SUM(D16:AH16)</f>
        <v>172</v>
      </c>
      <c r="AJ16" s="31">
        <f>-(B16-AI16)</f>
        <v>36</v>
      </c>
    </row>
    <row r="17" spans="1:36" ht="15.75">
      <c r="A17" s="14"/>
      <c r="B17" s="15"/>
      <c r="C17" s="32" t="s">
        <v>23</v>
      </c>
      <c r="D17" s="33" t="s">
        <v>22</v>
      </c>
      <c r="E17" s="34">
        <v>14</v>
      </c>
      <c r="F17" s="35">
        <v>7.5</v>
      </c>
      <c r="G17" s="33" t="s">
        <v>22</v>
      </c>
      <c r="H17" s="33" t="s">
        <v>22</v>
      </c>
      <c r="I17" s="34">
        <v>14</v>
      </c>
      <c r="J17" s="35">
        <v>7.5</v>
      </c>
      <c r="K17" s="33" t="s">
        <v>22</v>
      </c>
      <c r="L17" s="33" t="s">
        <v>22</v>
      </c>
      <c r="M17" s="34">
        <v>14</v>
      </c>
      <c r="N17" s="35">
        <v>7.5</v>
      </c>
      <c r="O17" s="33" t="s">
        <v>22</v>
      </c>
      <c r="P17" s="33" t="s">
        <v>22</v>
      </c>
      <c r="Q17" s="34">
        <v>14</v>
      </c>
      <c r="R17" s="35">
        <v>7.5</v>
      </c>
      <c r="S17" s="33" t="s">
        <v>22</v>
      </c>
      <c r="T17" s="33" t="s">
        <v>22</v>
      </c>
      <c r="U17" s="34">
        <v>14</v>
      </c>
      <c r="V17" s="35">
        <v>7.5</v>
      </c>
      <c r="W17" s="33" t="s">
        <v>22</v>
      </c>
      <c r="X17" s="33" t="s">
        <v>22</v>
      </c>
      <c r="Y17" s="34">
        <v>14</v>
      </c>
      <c r="Z17" s="35">
        <v>7.5</v>
      </c>
      <c r="AA17" s="33" t="s">
        <v>22</v>
      </c>
      <c r="AB17" s="33" t="s">
        <v>22</v>
      </c>
      <c r="AC17" s="34">
        <v>14</v>
      </c>
      <c r="AD17" s="35">
        <v>7.5</v>
      </c>
      <c r="AE17" s="33" t="s">
        <v>22</v>
      </c>
      <c r="AF17" s="33" t="s">
        <v>22</v>
      </c>
      <c r="AG17" s="34">
        <v>14</v>
      </c>
      <c r="AH17" s="35">
        <v>7.5</v>
      </c>
      <c r="AI17" s="36">
        <f t="shared" si="0"/>
        <v>172</v>
      </c>
      <c r="AJ17" s="37">
        <f>-(B16-AI17)</f>
        <v>36</v>
      </c>
    </row>
    <row r="18" spans="1:36" ht="15.75">
      <c r="A18" s="14"/>
      <c r="B18" s="15"/>
      <c r="C18" s="32" t="s">
        <v>24</v>
      </c>
      <c r="D18" s="33" t="s">
        <v>22</v>
      </c>
      <c r="E18" s="33" t="s">
        <v>22</v>
      </c>
      <c r="F18" s="34">
        <v>14</v>
      </c>
      <c r="G18" s="35">
        <v>7.5</v>
      </c>
      <c r="H18" s="33" t="s">
        <v>22</v>
      </c>
      <c r="I18" s="33" t="s">
        <v>22</v>
      </c>
      <c r="J18" s="34">
        <v>14</v>
      </c>
      <c r="K18" s="35">
        <v>7.5</v>
      </c>
      <c r="L18" s="33" t="s">
        <v>22</v>
      </c>
      <c r="M18" s="33" t="s">
        <v>22</v>
      </c>
      <c r="N18" s="34">
        <v>14</v>
      </c>
      <c r="O18" s="35">
        <v>7.5</v>
      </c>
      <c r="P18" s="33" t="s">
        <v>22</v>
      </c>
      <c r="Q18" s="33" t="s">
        <v>22</v>
      </c>
      <c r="R18" s="34">
        <v>14</v>
      </c>
      <c r="S18" s="35">
        <v>7.5</v>
      </c>
      <c r="T18" s="33" t="s">
        <v>22</v>
      </c>
      <c r="U18" s="33" t="s">
        <v>22</v>
      </c>
      <c r="V18" s="34">
        <v>14</v>
      </c>
      <c r="W18" s="35">
        <v>7.5</v>
      </c>
      <c r="X18" s="33" t="s">
        <v>22</v>
      </c>
      <c r="Y18" s="33" t="s">
        <v>22</v>
      </c>
      <c r="Z18" s="34">
        <v>14</v>
      </c>
      <c r="AA18" s="35">
        <v>7.5</v>
      </c>
      <c r="AB18" s="33" t="s">
        <v>22</v>
      </c>
      <c r="AC18" s="33" t="s">
        <v>22</v>
      </c>
      <c r="AD18" s="34">
        <v>14</v>
      </c>
      <c r="AE18" s="35">
        <v>7.5</v>
      </c>
      <c r="AF18" s="33" t="s">
        <v>22</v>
      </c>
      <c r="AG18" s="33" t="s">
        <v>22</v>
      </c>
      <c r="AH18" s="34">
        <v>14</v>
      </c>
      <c r="AI18" s="36">
        <f t="shared" si="0"/>
        <v>164.5</v>
      </c>
      <c r="AJ18" s="37">
        <f>-(B16-AI18)</f>
        <v>28.5</v>
      </c>
    </row>
    <row r="19" spans="1:36" ht="16.5" thickBot="1">
      <c r="A19" s="14"/>
      <c r="B19" s="15"/>
      <c r="C19" s="16" t="s">
        <v>25</v>
      </c>
      <c r="D19" s="38">
        <v>7.5</v>
      </c>
      <c r="E19" s="39" t="s">
        <v>22</v>
      </c>
      <c r="F19" s="39" t="s">
        <v>22</v>
      </c>
      <c r="G19" s="38">
        <v>14</v>
      </c>
      <c r="H19" s="40">
        <v>7.5</v>
      </c>
      <c r="I19" s="39" t="s">
        <v>22</v>
      </c>
      <c r="J19" s="39" t="s">
        <v>22</v>
      </c>
      <c r="K19" s="38">
        <v>14</v>
      </c>
      <c r="L19" s="40">
        <v>7.5</v>
      </c>
      <c r="M19" s="39" t="s">
        <v>22</v>
      </c>
      <c r="N19" s="39" t="s">
        <v>22</v>
      </c>
      <c r="O19" s="38">
        <v>14</v>
      </c>
      <c r="P19" s="40">
        <v>7.5</v>
      </c>
      <c r="Q19" s="39" t="s">
        <v>22</v>
      </c>
      <c r="R19" s="39" t="s">
        <v>22</v>
      </c>
      <c r="S19" s="38">
        <v>14</v>
      </c>
      <c r="T19" s="40">
        <v>7.5</v>
      </c>
      <c r="U19" s="39" t="s">
        <v>22</v>
      </c>
      <c r="V19" s="39" t="s">
        <v>22</v>
      </c>
      <c r="W19" s="38">
        <v>14</v>
      </c>
      <c r="X19" s="40">
        <v>7.5</v>
      </c>
      <c r="Y19" s="39" t="s">
        <v>22</v>
      </c>
      <c r="Z19" s="39" t="s">
        <v>22</v>
      </c>
      <c r="AA19" s="38">
        <v>14</v>
      </c>
      <c r="AB19" s="40">
        <v>7.5</v>
      </c>
      <c r="AC19" s="39" t="s">
        <v>22</v>
      </c>
      <c r="AD19" s="39" t="s">
        <v>22</v>
      </c>
      <c r="AE19" s="38">
        <v>14</v>
      </c>
      <c r="AF19" s="40">
        <v>7.5</v>
      </c>
      <c r="AG19" s="39" t="s">
        <v>22</v>
      </c>
      <c r="AH19" s="39" t="s">
        <v>22</v>
      </c>
      <c r="AI19" s="41">
        <f t="shared" si="0"/>
        <v>158</v>
      </c>
      <c r="AJ19" s="37">
        <f>-(B16-AI19)</f>
        <v>22</v>
      </c>
    </row>
    <row r="20" spans="1:36" ht="15.75">
      <c r="A20" s="42" t="s">
        <v>26</v>
      </c>
      <c r="B20" s="43">
        <v>159</v>
      </c>
      <c r="C20" s="44" t="s">
        <v>21</v>
      </c>
      <c r="D20" s="45" t="s">
        <v>22</v>
      </c>
      <c r="E20" s="46">
        <v>14</v>
      </c>
      <c r="F20" s="29">
        <v>7.5</v>
      </c>
      <c r="G20" s="47" t="s">
        <v>22</v>
      </c>
      <c r="H20" s="45" t="s">
        <v>22</v>
      </c>
      <c r="I20" s="46">
        <v>14</v>
      </c>
      <c r="J20" s="29">
        <v>7.5</v>
      </c>
      <c r="K20" s="47" t="s">
        <v>22</v>
      </c>
      <c r="L20" s="45" t="s">
        <v>22</v>
      </c>
      <c r="M20" s="46">
        <v>14</v>
      </c>
      <c r="N20" s="29">
        <v>7.5</v>
      </c>
      <c r="O20" s="47" t="s">
        <v>22</v>
      </c>
      <c r="P20" s="45" t="s">
        <v>22</v>
      </c>
      <c r="Q20" s="46">
        <v>14</v>
      </c>
      <c r="R20" s="29">
        <v>7.5</v>
      </c>
      <c r="S20" s="47" t="s">
        <v>22</v>
      </c>
      <c r="T20" s="45" t="s">
        <v>22</v>
      </c>
      <c r="U20" s="46">
        <v>14</v>
      </c>
      <c r="V20" s="29">
        <v>7.5</v>
      </c>
      <c r="W20" s="47" t="s">
        <v>22</v>
      </c>
      <c r="X20" s="45" t="s">
        <v>22</v>
      </c>
      <c r="Y20" s="46">
        <v>14</v>
      </c>
      <c r="Z20" s="29">
        <v>7.5</v>
      </c>
      <c r="AA20" s="47" t="s">
        <v>22</v>
      </c>
      <c r="AB20" s="45" t="s">
        <v>22</v>
      </c>
      <c r="AC20" s="46">
        <v>14</v>
      </c>
      <c r="AD20" s="29">
        <v>7.5</v>
      </c>
      <c r="AE20" s="47" t="s">
        <v>22</v>
      </c>
      <c r="AF20" s="48"/>
      <c r="AG20" s="48"/>
      <c r="AH20" s="48"/>
      <c r="AI20" s="31">
        <f t="shared" si="0"/>
        <v>150.5</v>
      </c>
      <c r="AJ20" s="31">
        <f>-(B20-AI20)</f>
        <v>-8.5</v>
      </c>
    </row>
    <row r="21" spans="1:36" ht="15.75">
      <c r="A21" s="14"/>
      <c r="B21" s="15"/>
      <c r="C21" s="32" t="s">
        <v>23</v>
      </c>
      <c r="D21" s="49" t="s">
        <v>22</v>
      </c>
      <c r="E21" s="50" t="s">
        <v>22</v>
      </c>
      <c r="F21" s="48">
        <v>14</v>
      </c>
      <c r="G21" s="35">
        <v>7.5</v>
      </c>
      <c r="H21" s="49" t="s">
        <v>22</v>
      </c>
      <c r="I21" s="50" t="s">
        <v>22</v>
      </c>
      <c r="J21" s="48">
        <v>14</v>
      </c>
      <c r="K21" s="35">
        <v>7.5</v>
      </c>
      <c r="L21" s="49" t="s">
        <v>22</v>
      </c>
      <c r="M21" s="50" t="s">
        <v>22</v>
      </c>
      <c r="N21" s="48">
        <v>14</v>
      </c>
      <c r="O21" s="35">
        <v>7.5</v>
      </c>
      <c r="P21" s="49" t="s">
        <v>22</v>
      </c>
      <c r="Q21" s="50" t="s">
        <v>22</v>
      </c>
      <c r="R21" s="48">
        <v>14</v>
      </c>
      <c r="S21" s="35">
        <v>7.5</v>
      </c>
      <c r="T21" s="49" t="s">
        <v>22</v>
      </c>
      <c r="U21" s="50" t="s">
        <v>22</v>
      </c>
      <c r="V21" s="48">
        <v>14</v>
      </c>
      <c r="W21" s="35">
        <v>7.5</v>
      </c>
      <c r="X21" s="49" t="s">
        <v>22</v>
      </c>
      <c r="Y21" s="50" t="s">
        <v>22</v>
      </c>
      <c r="Z21" s="48">
        <v>14</v>
      </c>
      <c r="AA21" s="35">
        <v>7.5</v>
      </c>
      <c r="AB21" s="49" t="s">
        <v>22</v>
      </c>
      <c r="AC21" s="50" t="s">
        <v>22</v>
      </c>
      <c r="AD21" s="48">
        <v>14</v>
      </c>
      <c r="AE21" s="35">
        <v>7.5</v>
      </c>
      <c r="AF21" s="48"/>
      <c r="AG21" s="48"/>
      <c r="AH21" s="48"/>
      <c r="AI21" s="36">
        <f t="shared" si="0"/>
        <v>150.5</v>
      </c>
      <c r="AJ21" s="37">
        <f>-(B20-AI21)</f>
        <v>-8.5</v>
      </c>
    </row>
    <row r="22" spans="1:36" ht="15.75">
      <c r="A22" s="14"/>
      <c r="B22" s="15"/>
      <c r="C22" s="32" t="s">
        <v>24</v>
      </c>
      <c r="D22" s="35">
        <v>7.5</v>
      </c>
      <c r="E22" s="49" t="s">
        <v>22</v>
      </c>
      <c r="F22" s="50" t="s">
        <v>22</v>
      </c>
      <c r="G22" s="48">
        <v>14</v>
      </c>
      <c r="H22" s="35">
        <v>7.5</v>
      </c>
      <c r="I22" s="49" t="s">
        <v>22</v>
      </c>
      <c r="J22" s="50" t="s">
        <v>22</v>
      </c>
      <c r="K22" s="48">
        <v>14</v>
      </c>
      <c r="L22" s="35">
        <v>7.5</v>
      </c>
      <c r="M22" s="49" t="s">
        <v>22</v>
      </c>
      <c r="N22" s="50" t="s">
        <v>22</v>
      </c>
      <c r="O22" s="48">
        <v>14</v>
      </c>
      <c r="P22" s="35">
        <v>7.5</v>
      </c>
      <c r="Q22" s="49" t="s">
        <v>22</v>
      </c>
      <c r="R22" s="50" t="s">
        <v>22</v>
      </c>
      <c r="S22" s="48">
        <v>14</v>
      </c>
      <c r="T22" s="35">
        <v>7.5</v>
      </c>
      <c r="U22" s="49" t="s">
        <v>22</v>
      </c>
      <c r="V22" s="50" t="s">
        <v>22</v>
      </c>
      <c r="W22" s="48">
        <v>14</v>
      </c>
      <c r="X22" s="35">
        <v>7.5</v>
      </c>
      <c r="Y22" s="49" t="s">
        <v>22</v>
      </c>
      <c r="Z22" s="50" t="s">
        <v>22</v>
      </c>
      <c r="AA22" s="48">
        <v>14</v>
      </c>
      <c r="AB22" s="35">
        <v>7.5</v>
      </c>
      <c r="AC22" s="49" t="s">
        <v>22</v>
      </c>
      <c r="AD22" s="50" t="s">
        <v>22</v>
      </c>
      <c r="AE22" s="48">
        <v>14</v>
      </c>
      <c r="AF22" s="48"/>
      <c r="AG22" s="48"/>
      <c r="AH22" s="48"/>
      <c r="AI22" s="36">
        <f t="shared" si="0"/>
        <v>150.5</v>
      </c>
      <c r="AJ22" s="37">
        <f>-(B20-AI22)</f>
        <v>-8.5</v>
      </c>
    </row>
    <row r="23" spans="1:36" ht="16.5" thickBot="1">
      <c r="A23" s="14"/>
      <c r="B23" s="15"/>
      <c r="C23" s="16" t="s">
        <v>25</v>
      </c>
      <c r="D23" s="51">
        <v>14</v>
      </c>
      <c r="E23" s="40">
        <v>7.5</v>
      </c>
      <c r="F23" s="52" t="s">
        <v>22</v>
      </c>
      <c r="G23" s="53" t="s">
        <v>22</v>
      </c>
      <c r="H23" s="51">
        <v>14</v>
      </c>
      <c r="I23" s="40">
        <v>7.5</v>
      </c>
      <c r="J23" s="52" t="s">
        <v>22</v>
      </c>
      <c r="K23" s="53" t="s">
        <v>22</v>
      </c>
      <c r="L23" s="51">
        <v>14</v>
      </c>
      <c r="M23" s="40">
        <v>7.5</v>
      </c>
      <c r="N23" s="52" t="s">
        <v>22</v>
      </c>
      <c r="O23" s="53" t="s">
        <v>22</v>
      </c>
      <c r="P23" s="51">
        <v>14</v>
      </c>
      <c r="Q23" s="40">
        <v>7.5</v>
      </c>
      <c r="R23" s="52" t="s">
        <v>22</v>
      </c>
      <c r="S23" s="53" t="s">
        <v>22</v>
      </c>
      <c r="T23" s="51">
        <v>14</v>
      </c>
      <c r="U23" s="40">
        <v>7.5</v>
      </c>
      <c r="V23" s="52" t="s">
        <v>22</v>
      </c>
      <c r="W23" s="53" t="s">
        <v>22</v>
      </c>
      <c r="X23" s="51">
        <v>14</v>
      </c>
      <c r="Y23" s="40">
        <v>7.5</v>
      </c>
      <c r="Z23" s="52" t="s">
        <v>22</v>
      </c>
      <c r="AA23" s="53" t="s">
        <v>22</v>
      </c>
      <c r="AB23" s="51">
        <v>14</v>
      </c>
      <c r="AC23" s="40">
        <v>7.5</v>
      </c>
      <c r="AD23" s="52" t="s">
        <v>22</v>
      </c>
      <c r="AE23" s="53" t="s">
        <v>22</v>
      </c>
      <c r="AF23" s="48"/>
      <c r="AG23" s="48"/>
      <c r="AH23" s="48"/>
      <c r="AI23" s="41">
        <f t="shared" si="0"/>
        <v>150.5</v>
      </c>
      <c r="AJ23" s="24">
        <f>-(B20-AI23)</f>
        <v>-8.5</v>
      </c>
    </row>
    <row r="24" spans="1:36" ht="15.75">
      <c r="A24" s="42" t="s">
        <v>27</v>
      </c>
      <c r="B24" s="43">
        <v>159</v>
      </c>
      <c r="C24" s="44" t="s">
        <v>21</v>
      </c>
      <c r="D24" s="45" t="s">
        <v>22</v>
      </c>
      <c r="E24" s="46">
        <v>14</v>
      </c>
      <c r="F24" s="29">
        <v>7.5</v>
      </c>
      <c r="G24" s="47" t="s">
        <v>22</v>
      </c>
      <c r="H24" s="45" t="s">
        <v>22</v>
      </c>
      <c r="I24" s="46">
        <v>14</v>
      </c>
      <c r="J24" s="29">
        <v>7.5</v>
      </c>
      <c r="K24" s="47" t="s">
        <v>22</v>
      </c>
      <c r="L24" s="45" t="s">
        <v>22</v>
      </c>
      <c r="M24" s="46">
        <v>14</v>
      </c>
      <c r="N24" s="29">
        <v>7.5</v>
      </c>
      <c r="O24" s="47" t="s">
        <v>22</v>
      </c>
      <c r="P24" s="45" t="s">
        <v>22</v>
      </c>
      <c r="Q24" s="46">
        <v>14</v>
      </c>
      <c r="R24" s="29">
        <v>7.5</v>
      </c>
      <c r="S24" s="47" t="s">
        <v>22</v>
      </c>
      <c r="T24" s="45" t="s">
        <v>22</v>
      </c>
      <c r="U24" s="46">
        <v>14</v>
      </c>
      <c r="V24" s="29">
        <v>7.5</v>
      </c>
      <c r="W24" s="47" t="s">
        <v>22</v>
      </c>
      <c r="X24" s="45" t="s">
        <v>22</v>
      </c>
      <c r="Y24" s="46">
        <v>14</v>
      </c>
      <c r="Z24" s="29">
        <v>7.5</v>
      </c>
      <c r="AA24" s="47" t="s">
        <v>22</v>
      </c>
      <c r="AB24" s="45" t="s">
        <v>22</v>
      </c>
      <c r="AC24" s="46">
        <v>14</v>
      </c>
      <c r="AD24" s="29">
        <v>7.5</v>
      </c>
      <c r="AE24" s="47" t="s">
        <v>22</v>
      </c>
      <c r="AF24" s="45" t="s">
        <v>22</v>
      </c>
      <c r="AG24" s="46">
        <v>14</v>
      </c>
      <c r="AH24" s="29">
        <v>7.5</v>
      </c>
      <c r="AI24" s="31">
        <f t="shared" si="0"/>
        <v>172</v>
      </c>
      <c r="AJ24" s="31">
        <f>-(B24-AI24)</f>
        <v>13</v>
      </c>
    </row>
    <row r="25" spans="1:36" ht="15.75">
      <c r="A25" s="14"/>
      <c r="B25" s="15"/>
      <c r="C25" s="32" t="s">
        <v>23</v>
      </c>
      <c r="D25" s="49" t="s">
        <v>22</v>
      </c>
      <c r="E25" s="50" t="s">
        <v>22</v>
      </c>
      <c r="F25" s="48">
        <v>14</v>
      </c>
      <c r="G25" s="35">
        <v>7.5</v>
      </c>
      <c r="H25" s="49" t="s">
        <v>22</v>
      </c>
      <c r="I25" s="50" t="s">
        <v>22</v>
      </c>
      <c r="J25" s="48">
        <v>14</v>
      </c>
      <c r="K25" s="35">
        <v>7.5</v>
      </c>
      <c r="L25" s="49" t="s">
        <v>22</v>
      </c>
      <c r="M25" s="50" t="s">
        <v>22</v>
      </c>
      <c r="N25" s="48">
        <v>14</v>
      </c>
      <c r="O25" s="35">
        <v>7.5</v>
      </c>
      <c r="P25" s="49" t="s">
        <v>22</v>
      </c>
      <c r="Q25" s="50" t="s">
        <v>22</v>
      </c>
      <c r="R25" s="48">
        <v>14</v>
      </c>
      <c r="S25" s="35">
        <v>7.5</v>
      </c>
      <c r="T25" s="49" t="s">
        <v>22</v>
      </c>
      <c r="U25" s="50" t="s">
        <v>22</v>
      </c>
      <c r="V25" s="48">
        <v>14</v>
      </c>
      <c r="W25" s="35">
        <v>7.5</v>
      </c>
      <c r="X25" s="49" t="s">
        <v>22</v>
      </c>
      <c r="Y25" s="50" t="s">
        <v>22</v>
      </c>
      <c r="Z25" s="48">
        <v>14</v>
      </c>
      <c r="AA25" s="35">
        <v>7.5</v>
      </c>
      <c r="AB25" s="49" t="s">
        <v>22</v>
      </c>
      <c r="AC25" s="50" t="s">
        <v>22</v>
      </c>
      <c r="AD25" s="48">
        <v>14</v>
      </c>
      <c r="AE25" s="35">
        <v>7.5</v>
      </c>
      <c r="AF25" s="49" t="s">
        <v>22</v>
      </c>
      <c r="AG25" s="50" t="s">
        <v>22</v>
      </c>
      <c r="AH25" s="48">
        <v>14</v>
      </c>
      <c r="AI25" s="36">
        <f t="shared" si="0"/>
        <v>164.5</v>
      </c>
      <c r="AJ25" s="37">
        <f>-(B24-AI25)</f>
        <v>5.5</v>
      </c>
    </row>
    <row r="26" spans="1:36" ht="15.75">
      <c r="A26" s="14"/>
      <c r="B26" s="15"/>
      <c r="C26" s="32" t="s">
        <v>24</v>
      </c>
      <c r="D26" s="35">
        <v>7.5</v>
      </c>
      <c r="E26" s="49" t="s">
        <v>22</v>
      </c>
      <c r="F26" s="50" t="s">
        <v>22</v>
      </c>
      <c r="G26" s="48">
        <v>14</v>
      </c>
      <c r="H26" s="35">
        <v>7.5</v>
      </c>
      <c r="I26" s="49" t="s">
        <v>22</v>
      </c>
      <c r="J26" s="50" t="s">
        <v>22</v>
      </c>
      <c r="K26" s="48">
        <v>14</v>
      </c>
      <c r="L26" s="35">
        <v>7.5</v>
      </c>
      <c r="M26" s="49" t="s">
        <v>22</v>
      </c>
      <c r="N26" s="50" t="s">
        <v>22</v>
      </c>
      <c r="O26" s="48">
        <v>14</v>
      </c>
      <c r="P26" s="35">
        <v>7.5</v>
      </c>
      <c r="Q26" s="49" t="s">
        <v>22</v>
      </c>
      <c r="R26" s="50" t="s">
        <v>22</v>
      </c>
      <c r="S26" s="48">
        <v>14</v>
      </c>
      <c r="T26" s="35">
        <v>7.5</v>
      </c>
      <c r="U26" s="49" t="s">
        <v>22</v>
      </c>
      <c r="V26" s="50" t="s">
        <v>22</v>
      </c>
      <c r="W26" s="48">
        <v>14</v>
      </c>
      <c r="X26" s="35">
        <v>7.5</v>
      </c>
      <c r="Y26" s="49" t="s">
        <v>22</v>
      </c>
      <c r="Z26" s="50" t="s">
        <v>22</v>
      </c>
      <c r="AA26" s="48">
        <v>14</v>
      </c>
      <c r="AB26" s="35">
        <v>7.5</v>
      </c>
      <c r="AC26" s="49" t="s">
        <v>22</v>
      </c>
      <c r="AD26" s="50" t="s">
        <v>22</v>
      </c>
      <c r="AE26" s="48">
        <v>14</v>
      </c>
      <c r="AF26" s="35">
        <v>7.5</v>
      </c>
      <c r="AG26" s="49" t="s">
        <v>22</v>
      </c>
      <c r="AH26" s="50" t="s">
        <v>22</v>
      </c>
      <c r="AI26" s="36">
        <f t="shared" si="0"/>
        <v>158</v>
      </c>
      <c r="AJ26" s="37">
        <f>-(B24-AI26)</f>
        <v>-1</v>
      </c>
    </row>
    <row r="27" spans="1:36" ht="16.5" thickBot="1">
      <c r="A27" s="14"/>
      <c r="B27" s="15"/>
      <c r="C27" s="16" t="s">
        <v>25</v>
      </c>
      <c r="D27" s="51">
        <v>14</v>
      </c>
      <c r="E27" s="40">
        <v>7.5</v>
      </c>
      <c r="F27" s="52" t="s">
        <v>22</v>
      </c>
      <c r="G27" s="53" t="s">
        <v>22</v>
      </c>
      <c r="H27" s="51">
        <v>14</v>
      </c>
      <c r="I27" s="40">
        <v>7.5</v>
      </c>
      <c r="J27" s="52" t="s">
        <v>22</v>
      </c>
      <c r="K27" s="53" t="s">
        <v>22</v>
      </c>
      <c r="L27" s="51">
        <v>14</v>
      </c>
      <c r="M27" s="40">
        <v>7.5</v>
      </c>
      <c r="N27" s="52" t="s">
        <v>22</v>
      </c>
      <c r="O27" s="53" t="s">
        <v>22</v>
      </c>
      <c r="P27" s="51">
        <v>14</v>
      </c>
      <c r="Q27" s="40">
        <v>7.5</v>
      </c>
      <c r="R27" s="52" t="s">
        <v>22</v>
      </c>
      <c r="S27" s="53" t="s">
        <v>22</v>
      </c>
      <c r="T27" s="51">
        <v>14</v>
      </c>
      <c r="U27" s="40">
        <v>7.5</v>
      </c>
      <c r="V27" s="52" t="s">
        <v>22</v>
      </c>
      <c r="W27" s="53" t="s">
        <v>22</v>
      </c>
      <c r="X27" s="51">
        <v>14</v>
      </c>
      <c r="Y27" s="40">
        <v>7.5</v>
      </c>
      <c r="Z27" s="52" t="s">
        <v>22</v>
      </c>
      <c r="AA27" s="53" t="s">
        <v>22</v>
      </c>
      <c r="AB27" s="51">
        <v>14</v>
      </c>
      <c r="AC27" s="40">
        <v>7.5</v>
      </c>
      <c r="AD27" s="52" t="s">
        <v>22</v>
      </c>
      <c r="AE27" s="53" t="s">
        <v>22</v>
      </c>
      <c r="AF27" s="51">
        <v>14</v>
      </c>
      <c r="AG27" s="40">
        <v>7.5</v>
      </c>
      <c r="AH27" s="52" t="s">
        <v>22</v>
      </c>
      <c r="AI27" s="41">
        <f t="shared" si="0"/>
        <v>172</v>
      </c>
      <c r="AJ27" s="24">
        <f>-(B24-AI27)</f>
        <v>13</v>
      </c>
    </row>
    <row r="28" spans="1:36" ht="15.75">
      <c r="A28" s="42" t="s">
        <v>28</v>
      </c>
      <c r="B28" s="43">
        <v>175</v>
      </c>
      <c r="C28" s="44" t="s">
        <v>21</v>
      </c>
      <c r="D28" s="47" t="s">
        <v>22</v>
      </c>
      <c r="E28" s="45" t="s">
        <v>22</v>
      </c>
      <c r="F28" s="46">
        <v>14</v>
      </c>
      <c r="G28" s="29">
        <v>7.5</v>
      </c>
      <c r="H28" s="47" t="s">
        <v>22</v>
      </c>
      <c r="I28" s="45" t="s">
        <v>22</v>
      </c>
      <c r="J28" s="46">
        <v>14</v>
      </c>
      <c r="K28" s="29">
        <v>7.5</v>
      </c>
      <c r="L28" s="47" t="s">
        <v>22</v>
      </c>
      <c r="M28" s="45" t="s">
        <v>22</v>
      </c>
      <c r="N28" s="46">
        <v>14</v>
      </c>
      <c r="O28" s="29">
        <v>7.5</v>
      </c>
      <c r="P28" s="47" t="s">
        <v>22</v>
      </c>
      <c r="Q28" s="45" t="s">
        <v>22</v>
      </c>
      <c r="R28" s="46">
        <v>14</v>
      </c>
      <c r="S28" s="29">
        <v>7.5</v>
      </c>
      <c r="T28" s="47" t="s">
        <v>22</v>
      </c>
      <c r="U28" s="45" t="s">
        <v>22</v>
      </c>
      <c r="V28" s="46">
        <v>14</v>
      </c>
      <c r="W28" s="29">
        <v>7.5</v>
      </c>
      <c r="X28" s="47" t="s">
        <v>22</v>
      </c>
      <c r="Y28" s="45" t="s">
        <v>22</v>
      </c>
      <c r="Z28" s="46">
        <v>14</v>
      </c>
      <c r="AA28" s="29">
        <v>7.5</v>
      </c>
      <c r="AB28" s="47" t="s">
        <v>22</v>
      </c>
      <c r="AC28" s="45" t="s">
        <v>22</v>
      </c>
      <c r="AD28" s="48">
        <v>14</v>
      </c>
      <c r="AE28" s="35">
        <v>7.5</v>
      </c>
      <c r="AF28" s="49" t="s">
        <v>22</v>
      </c>
      <c r="AG28" s="50" t="s">
        <v>22</v>
      </c>
      <c r="AH28" s="48"/>
      <c r="AI28" s="31">
        <f t="shared" si="0"/>
        <v>150.5</v>
      </c>
      <c r="AJ28" s="31">
        <f>-(B28-AI28)</f>
        <v>-24.5</v>
      </c>
    </row>
    <row r="29" spans="1:36" ht="15.75">
      <c r="A29" s="14"/>
      <c r="B29" s="15"/>
      <c r="C29" s="32" t="s">
        <v>23</v>
      </c>
      <c r="D29" s="35">
        <v>7.5</v>
      </c>
      <c r="E29" s="49" t="s">
        <v>22</v>
      </c>
      <c r="F29" s="50" t="s">
        <v>22</v>
      </c>
      <c r="G29" s="48">
        <v>14</v>
      </c>
      <c r="H29" s="35">
        <v>7.5</v>
      </c>
      <c r="I29" s="49" t="s">
        <v>22</v>
      </c>
      <c r="J29" s="50" t="s">
        <v>22</v>
      </c>
      <c r="K29" s="48">
        <v>14</v>
      </c>
      <c r="L29" s="35">
        <v>7.5</v>
      </c>
      <c r="M29" s="49" t="s">
        <v>22</v>
      </c>
      <c r="N29" s="50" t="s">
        <v>22</v>
      </c>
      <c r="O29" s="48">
        <v>14</v>
      </c>
      <c r="P29" s="35">
        <v>7.5</v>
      </c>
      <c r="Q29" s="49" t="s">
        <v>22</v>
      </c>
      <c r="R29" s="50" t="s">
        <v>22</v>
      </c>
      <c r="S29" s="48">
        <v>14</v>
      </c>
      <c r="T29" s="35">
        <v>7.5</v>
      </c>
      <c r="U29" s="49" t="s">
        <v>22</v>
      </c>
      <c r="V29" s="50" t="s">
        <v>22</v>
      </c>
      <c r="W29" s="48">
        <v>14</v>
      </c>
      <c r="X29" s="35">
        <v>7.5</v>
      </c>
      <c r="Y29" s="49" t="s">
        <v>22</v>
      </c>
      <c r="Z29" s="50" t="s">
        <v>22</v>
      </c>
      <c r="AA29" s="48">
        <v>14</v>
      </c>
      <c r="AB29" s="35">
        <v>7.5</v>
      </c>
      <c r="AC29" s="49" t="s">
        <v>22</v>
      </c>
      <c r="AD29" s="50" t="s">
        <v>22</v>
      </c>
      <c r="AE29" s="48">
        <v>14</v>
      </c>
      <c r="AF29" s="35">
        <v>7.5</v>
      </c>
      <c r="AG29" s="49" t="s">
        <v>22</v>
      </c>
      <c r="AH29" s="48"/>
      <c r="AI29" s="36">
        <f t="shared" si="0"/>
        <v>158</v>
      </c>
      <c r="AJ29" s="37">
        <f>-(B28-AI29)</f>
        <v>-17</v>
      </c>
    </row>
    <row r="30" spans="1:36" ht="15.75">
      <c r="A30" s="14"/>
      <c r="B30" s="15"/>
      <c r="C30" s="32" t="s">
        <v>24</v>
      </c>
      <c r="D30" s="48">
        <v>14</v>
      </c>
      <c r="E30" s="35">
        <v>7.5</v>
      </c>
      <c r="F30" s="49" t="s">
        <v>22</v>
      </c>
      <c r="G30" s="50" t="s">
        <v>22</v>
      </c>
      <c r="H30" s="48">
        <v>14</v>
      </c>
      <c r="I30" s="35">
        <v>7.5</v>
      </c>
      <c r="J30" s="49" t="s">
        <v>22</v>
      </c>
      <c r="K30" s="50" t="s">
        <v>22</v>
      </c>
      <c r="L30" s="48">
        <v>14</v>
      </c>
      <c r="M30" s="35">
        <v>7.5</v>
      </c>
      <c r="N30" s="49" t="s">
        <v>22</v>
      </c>
      <c r="O30" s="50" t="s">
        <v>22</v>
      </c>
      <c r="P30" s="48">
        <v>14</v>
      </c>
      <c r="Q30" s="35">
        <v>7.5</v>
      </c>
      <c r="R30" s="49" t="s">
        <v>22</v>
      </c>
      <c r="S30" s="50" t="s">
        <v>22</v>
      </c>
      <c r="T30" s="48">
        <v>14</v>
      </c>
      <c r="U30" s="35">
        <v>7.5</v>
      </c>
      <c r="V30" s="49" t="s">
        <v>22</v>
      </c>
      <c r="W30" s="50" t="s">
        <v>22</v>
      </c>
      <c r="X30" s="48">
        <v>14</v>
      </c>
      <c r="Y30" s="35">
        <v>7.5</v>
      </c>
      <c r="Z30" s="49" t="s">
        <v>22</v>
      </c>
      <c r="AA30" s="50" t="s">
        <v>22</v>
      </c>
      <c r="AB30" s="48">
        <v>14</v>
      </c>
      <c r="AC30" s="35">
        <v>7.5</v>
      </c>
      <c r="AD30" s="49" t="s">
        <v>22</v>
      </c>
      <c r="AE30" s="50" t="s">
        <v>22</v>
      </c>
      <c r="AF30" s="48">
        <v>14</v>
      </c>
      <c r="AG30" s="35">
        <v>7.5</v>
      </c>
      <c r="AH30" s="48"/>
      <c r="AI30" s="36">
        <f t="shared" si="0"/>
        <v>172</v>
      </c>
      <c r="AJ30" s="37">
        <f>-(B28-AI30)</f>
        <v>-3</v>
      </c>
    </row>
    <row r="31" spans="1:36" ht="16.5" thickBot="1">
      <c r="A31" s="14"/>
      <c r="B31" s="15"/>
      <c r="C31" s="16" t="s">
        <v>25</v>
      </c>
      <c r="D31" s="50" t="s">
        <v>22</v>
      </c>
      <c r="E31" s="48">
        <v>14</v>
      </c>
      <c r="F31" s="35">
        <v>7.5</v>
      </c>
      <c r="G31" s="49" t="s">
        <v>22</v>
      </c>
      <c r="H31" s="50" t="s">
        <v>22</v>
      </c>
      <c r="I31" s="48">
        <v>14</v>
      </c>
      <c r="J31" s="35">
        <v>7.5</v>
      </c>
      <c r="K31" s="49" t="s">
        <v>22</v>
      </c>
      <c r="L31" s="50" t="s">
        <v>22</v>
      </c>
      <c r="M31" s="48">
        <v>14</v>
      </c>
      <c r="N31" s="35">
        <v>7.5</v>
      </c>
      <c r="O31" s="49" t="s">
        <v>22</v>
      </c>
      <c r="P31" s="50" t="s">
        <v>22</v>
      </c>
      <c r="Q31" s="48">
        <v>14</v>
      </c>
      <c r="R31" s="35">
        <v>7.5</v>
      </c>
      <c r="S31" s="49" t="s">
        <v>22</v>
      </c>
      <c r="T31" s="50" t="s">
        <v>22</v>
      </c>
      <c r="U31" s="48">
        <v>14</v>
      </c>
      <c r="V31" s="35">
        <v>7.5</v>
      </c>
      <c r="W31" s="49" t="s">
        <v>22</v>
      </c>
      <c r="X31" s="50" t="s">
        <v>22</v>
      </c>
      <c r="Y31" s="48">
        <v>14</v>
      </c>
      <c r="Z31" s="35">
        <v>7.5</v>
      </c>
      <c r="AA31" s="49" t="s">
        <v>22</v>
      </c>
      <c r="AB31" s="50" t="s">
        <v>22</v>
      </c>
      <c r="AC31" s="48">
        <v>14</v>
      </c>
      <c r="AD31" s="35">
        <v>7.5</v>
      </c>
      <c r="AE31" s="49" t="s">
        <v>22</v>
      </c>
      <c r="AF31" s="50" t="s">
        <v>22</v>
      </c>
      <c r="AG31" s="48">
        <v>14</v>
      </c>
      <c r="AH31" s="48"/>
      <c r="AI31" s="41">
        <f t="shared" si="0"/>
        <v>164.5</v>
      </c>
      <c r="AJ31" s="24">
        <f>-(B28-AI31)</f>
        <v>-10.5</v>
      </c>
    </row>
    <row r="32" spans="1:36" ht="15.75">
      <c r="A32" s="42" t="s">
        <v>29</v>
      </c>
      <c r="B32" s="43">
        <v>151</v>
      </c>
      <c r="C32" s="44" t="s">
        <v>21</v>
      </c>
      <c r="D32" s="46">
        <v>14</v>
      </c>
      <c r="E32" s="29">
        <v>7.5</v>
      </c>
      <c r="F32" s="47" t="s">
        <v>22</v>
      </c>
      <c r="G32" s="45" t="s">
        <v>22</v>
      </c>
      <c r="H32" s="46">
        <v>14</v>
      </c>
      <c r="I32" s="29">
        <v>7.5</v>
      </c>
      <c r="J32" s="47" t="s">
        <v>22</v>
      </c>
      <c r="K32" s="45" t="s">
        <v>22</v>
      </c>
      <c r="L32" s="46">
        <v>14</v>
      </c>
      <c r="M32" s="29">
        <v>7.5</v>
      </c>
      <c r="N32" s="47" t="s">
        <v>22</v>
      </c>
      <c r="O32" s="45" t="s">
        <v>22</v>
      </c>
      <c r="P32" s="46">
        <v>14</v>
      </c>
      <c r="Q32" s="29">
        <v>7.5</v>
      </c>
      <c r="R32" s="47" t="s">
        <v>22</v>
      </c>
      <c r="S32" s="45" t="s">
        <v>22</v>
      </c>
      <c r="T32" s="46">
        <v>14</v>
      </c>
      <c r="U32" s="29">
        <v>7.5</v>
      </c>
      <c r="V32" s="47" t="s">
        <v>22</v>
      </c>
      <c r="W32" s="45" t="s">
        <v>22</v>
      </c>
      <c r="X32" s="46">
        <v>14</v>
      </c>
      <c r="Y32" s="29">
        <v>7.5</v>
      </c>
      <c r="Z32" s="47" t="s">
        <v>22</v>
      </c>
      <c r="AA32" s="45" t="s">
        <v>22</v>
      </c>
      <c r="AB32" s="46">
        <v>14</v>
      </c>
      <c r="AC32" s="29">
        <v>7.5</v>
      </c>
      <c r="AD32" s="47" t="s">
        <v>22</v>
      </c>
      <c r="AE32" s="45" t="s">
        <v>22</v>
      </c>
      <c r="AF32" s="46">
        <v>14</v>
      </c>
      <c r="AG32" s="29">
        <v>7.5</v>
      </c>
      <c r="AH32" s="47" t="s">
        <v>22</v>
      </c>
      <c r="AI32" s="31">
        <f t="shared" si="0"/>
        <v>172</v>
      </c>
      <c r="AJ32" s="31">
        <f>-(B32-AI32)</f>
        <v>21</v>
      </c>
    </row>
    <row r="33" spans="1:36" ht="15.75">
      <c r="A33" s="14"/>
      <c r="B33" s="15"/>
      <c r="C33" s="32" t="s">
        <v>23</v>
      </c>
      <c r="D33" s="50" t="s">
        <v>22</v>
      </c>
      <c r="E33" s="48">
        <v>14</v>
      </c>
      <c r="F33" s="35">
        <v>7.5</v>
      </c>
      <c r="G33" s="49" t="s">
        <v>22</v>
      </c>
      <c r="H33" s="50" t="s">
        <v>22</v>
      </c>
      <c r="I33" s="48">
        <v>14</v>
      </c>
      <c r="J33" s="35">
        <v>7.5</v>
      </c>
      <c r="K33" s="49" t="s">
        <v>22</v>
      </c>
      <c r="L33" s="50" t="s">
        <v>22</v>
      </c>
      <c r="M33" s="48">
        <v>14</v>
      </c>
      <c r="N33" s="35">
        <v>7.5</v>
      </c>
      <c r="O33" s="49" t="s">
        <v>22</v>
      </c>
      <c r="P33" s="50" t="s">
        <v>22</v>
      </c>
      <c r="Q33" s="48">
        <v>14</v>
      </c>
      <c r="R33" s="35">
        <v>7.5</v>
      </c>
      <c r="S33" s="49" t="s">
        <v>22</v>
      </c>
      <c r="T33" s="50" t="s">
        <v>22</v>
      </c>
      <c r="U33" s="48">
        <v>14</v>
      </c>
      <c r="V33" s="35">
        <v>7.5</v>
      </c>
      <c r="W33" s="49" t="s">
        <v>22</v>
      </c>
      <c r="X33" s="50" t="s">
        <v>22</v>
      </c>
      <c r="Y33" s="48">
        <v>14</v>
      </c>
      <c r="Z33" s="35">
        <v>7.5</v>
      </c>
      <c r="AA33" s="49" t="s">
        <v>22</v>
      </c>
      <c r="AB33" s="50" t="s">
        <v>22</v>
      </c>
      <c r="AC33" s="48">
        <v>14</v>
      </c>
      <c r="AD33" s="35">
        <v>7.5</v>
      </c>
      <c r="AE33" s="49" t="s">
        <v>22</v>
      </c>
      <c r="AF33" s="50" t="s">
        <v>22</v>
      </c>
      <c r="AG33" s="48">
        <v>14</v>
      </c>
      <c r="AH33" s="35">
        <v>7.5</v>
      </c>
      <c r="AI33" s="36">
        <f t="shared" si="0"/>
        <v>172</v>
      </c>
      <c r="AJ33" s="37">
        <f>-(B32-AI33)</f>
        <v>21</v>
      </c>
    </row>
    <row r="34" spans="1:36" ht="15.75">
      <c r="A34" s="14"/>
      <c r="B34" s="15"/>
      <c r="C34" s="32" t="s">
        <v>24</v>
      </c>
      <c r="D34" s="49" t="s">
        <v>22</v>
      </c>
      <c r="E34" s="50" t="s">
        <v>22</v>
      </c>
      <c r="F34" s="48">
        <v>14</v>
      </c>
      <c r="G34" s="35">
        <v>7.5</v>
      </c>
      <c r="H34" s="49" t="s">
        <v>22</v>
      </c>
      <c r="I34" s="50" t="s">
        <v>22</v>
      </c>
      <c r="J34" s="48">
        <v>14</v>
      </c>
      <c r="K34" s="35">
        <v>7.5</v>
      </c>
      <c r="L34" s="49" t="s">
        <v>22</v>
      </c>
      <c r="M34" s="50" t="s">
        <v>22</v>
      </c>
      <c r="N34" s="48">
        <v>14</v>
      </c>
      <c r="O34" s="35">
        <v>7.5</v>
      </c>
      <c r="P34" s="49" t="s">
        <v>22</v>
      </c>
      <c r="Q34" s="50" t="s">
        <v>22</v>
      </c>
      <c r="R34" s="48">
        <v>14</v>
      </c>
      <c r="S34" s="35">
        <v>7.5</v>
      </c>
      <c r="T34" s="49" t="s">
        <v>22</v>
      </c>
      <c r="U34" s="50" t="s">
        <v>22</v>
      </c>
      <c r="V34" s="48">
        <v>14</v>
      </c>
      <c r="W34" s="35">
        <v>7.5</v>
      </c>
      <c r="X34" s="49" t="s">
        <v>22</v>
      </c>
      <c r="Y34" s="50" t="s">
        <v>22</v>
      </c>
      <c r="Z34" s="48">
        <v>14</v>
      </c>
      <c r="AA34" s="35">
        <v>7.5</v>
      </c>
      <c r="AB34" s="49" t="s">
        <v>22</v>
      </c>
      <c r="AC34" s="50" t="s">
        <v>22</v>
      </c>
      <c r="AD34" s="48">
        <v>14</v>
      </c>
      <c r="AE34" s="35">
        <v>7.5</v>
      </c>
      <c r="AF34" s="49" t="s">
        <v>22</v>
      </c>
      <c r="AG34" s="50" t="s">
        <v>22</v>
      </c>
      <c r="AH34" s="48">
        <v>14</v>
      </c>
      <c r="AI34" s="36">
        <f t="shared" si="0"/>
        <v>164.5</v>
      </c>
      <c r="AJ34" s="37">
        <f>-(B32-AI34)</f>
        <v>13.5</v>
      </c>
    </row>
    <row r="35" spans="1:36" ht="16.5" thickBot="1">
      <c r="A35" s="14"/>
      <c r="B35" s="15"/>
      <c r="C35" s="16" t="s">
        <v>25</v>
      </c>
      <c r="D35" s="35">
        <v>7.5</v>
      </c>
      <c r="E35" s="49" t="s">
        <v>22</v>
      </c>
      <c r="F35" s="50" t="s">
        <v>22</v>
      </c>
      <c r="G35" s="48">
        <v>14</v>
      </c>
      <c r="H35" s="35">
        <v>7.5</v>
      </c>
      <c r="I35" s="49" t="s">
        <v>22</v>
      </c>
      <c r="J35" s="50" t="s">
        <v>22</v>
      </c>
      <c r="K35" s="48">
        <v>14</v>
      </c>
      <c r="L35" s="35">
        <v>7.5</v>
      </c>
      <c r="M35" s="49" t="s">
        <v>22</v>
      </c>
      <c r="N35" s="50" t="s">
        <v>22</v>
      </c>
      <c r="O35" s="48">
        <v>14</v>
      </c>
      <c r="P35" s="35">
        <v>7.5</v>
      </c>
      <c r="Q35" s="49" t="s">
        <v>22</v>
      </c>
      <c r="R35" s="50" t="s">
        <v>22</v>
      </c>
      <c r="S35" s="48">
        <v>14</v>
      </c>
      <c r="T35" s="35">
        <v>7.5</v>
      </c>
      <c r="U35" s="49" t="s">
        <v>22</v>
      </c>
      <c r="V35" s="50" t="s">
        <v>22</v>
      </c>
      <c r="W35" s="48">
        <v>14</v>
      </c>
      <c r="X35" s="35">
        <v>7.5</v>
      </c>
      <c r="Y35" s="49" t="s">
        <v>22</v>
      </c>
      <c r="Z35" s="50" t="s">
        <v>22</v>
      </c>
      <c r="AA35" s="48">
        <v>14</v>
      </c>
      <c r="AB35" s="35">
        <v>7.5</v>
      </c>
      <c r="AC35" s="49" t="s">
        <v>22</v>
      </c>
      <c r="AD35" s="50" t="s">
        <v>22</v>
      </c>
      <c r="AE35" s="48">
        <v>14</v>
      </c>
      <c r="AF35" s="35">
        <v>7.5</v>
      </c>
      <c r="AG35" s="52" t="s">
        <v>22</v>
      </c>
      <c r="AH35" s="53" t="s">
        <v>22</v>
      </c>
      <c r="AI35" s="41">
        <f t="shared" si="0"/>
        <v>158</v>
      </c>
      <c r="AJ35" s="24">
        <f>-(B32-AI35)</f>
        <v>7</v>
      </c>
    </row>
    <row r="36" spans="1:36" ht="15.75">
      <c r="A36" s="42" t="s">
        <v>30</v>
      </c>
      <c r="B36" s="43">
        <v>151</v>
      </c>
      <c r="C36" s="44" t="s">
        <v>21</v>
      </c>
      <c r="D36" s="45" t="s">
        <v>22</v>
      </c>
      <c r="E36" s="46">
        <v>14</v>
      </c>
      <c r="F36" s="29">
        <v>7.5</v>
      </c>
      <c r="G36" s="47" t="s">
        <v>22</v>
      </c>
      <c r="H36" s="45" t="s">
        <v>22</v>
      </c>
      <c r="I36" s="46">
        <v>14</v>
      </c>
      <c r="J36" s="29">
        <v>7.5</v>
      </c>
      <c r="K36" s="47" t="s">
        <v>22</v>
      </c>
      <c r="L36" s="45" t="s">
        <v>22</v>
      </c>
      <c r="M36" s="46">
        <v>14</v>
      </c>
      <c r="N36" s="29">
        <v>7.5</v>
      </c>
      <c r="O36" s="47" t="s">
        <v>22</v>
      </c>
      <c r="P36" s="45" t="s">
        <v>22</v>
      </c>
      <c r="Q36" s="46">
        <v>14</v>
      </c>
      <c r="R36" s="29">
        <v>7.5</v>
      </c>
      <c r="S36" s="47" t="s">
        <v>22</v>
      </c>
      <c r="T36" s="45" t="s">
        <v>22</v>
      </c>
      <c r="U36" s="46">
        <v>14</v>
      </c>
      <c r="V36" s="29">
        <v>7.5</v>
      </c>
      <c r="W36" s="47" t="s">
        <v>22</v>
      </c>
      <c r="X36" s="45" t="s">
        <v>22</v>
      </c>
      <c r="Y36" s="46">
        <v>14</v>
      </c>
      <c r="Z36" s="29">
        <v>7.5</v>
      </c>
      <c r="AA36" s="47" t="s">
        <v>22</v>
      </c>
      <c r="AB36" s="45" t="s">
        <v>22</v>
      </c>
      <c r="AC36" s="46">
        <v>14</v>
      </c>
      <c r="AD36" s="29">
        <v>7.5</v>
      </c>
      <c r="AE36" s="47" t="s">
        <v>22</v>
      </c>
      <c r="AF36" s="45" t="s">
        <v>22</v>
      </c>
      <c r="AG36" s="46">
        <v>14</v>
      </c>
      <c r="AH36" s="46"/>
      <c r="AI36" s="31">
        <f t="shared" si="0"/>
        <v>164.5</v>
      </c>
      <c r="AJ36" s="31">
        <f>-(B36-AI36)</f>
        <v>13.5</v>
      </c>
    </row>
    <row r="37" spans="1:36" ht="15.75">
      <c r="A37" s="14"/>
      <c r="B37" s="15"/>
      <c r="C37" s="32" t="s">
        <v>23</v>
      </c>
      <c r="D37" s="49" t="s">
        <v>22</v>
      </c>
      <c r="E37" s="50" t="s">
        <v>22</v>
      </c>
      <c r="F37" s="48">
        <v>14</v>
      </c>
      <c r="G37" s="35">
        <v>7.5</v>
      </c>
      <c r="H37" s="49" t="s">
        <v>22</v>
      </c>
      <c r="I37" s="50" t="s">
        <v>22</v>
      </c>
      <c r="J37" s="48">
        <v>14</v>
      </c>
      <c r="K37" s="35">
        <v>7.5</v>
      </c>
      <c r="L37" s="49" t="s">
        <v>22</v>
      </c>
      <c r="M37" s="50" t="s">
        <v>22</v>
      </c>
      <c r="N37" s="48">
        <v>14</v>
      </c>
      <c r="O37" s="35">
        <v>7.5</v>
      </c>
      <c r="P37" s="49" t="s">
        <v>22</v>
      </c>
      <c r="Q37" s="50" t="s">
        <v>22</v>
      </c>
      <c r="R37" s="48">
        <v>14</v>
      </c>
      <c r="S37" s="35">
        <v>7.5</v>
      </c>
      <c r="T37" s="49" t="s">
        <v>22</v>
      </c>
      <c r="U37" s="50" t="s">
        <v>22</v>
      </c>
      <c r="V37" s="48">
        <v>14</v>
      </c>
      <c r="W37" s="35">
        <v>7.5</v>
      </c>
      <c r="X37" s="49" t="s">
        <v>22</v>
      </c>
      <c r="Y37" s="50" t="s">
        <v>22</v>
      </c>
      <c r="Z37" s="48">
        <v>14</v>
      </c>
      <c r="AA37" s="35">
        <v>7.5</v>
      </c>
      <c r="AB37" s="49" t="s">
        <v>22</v>
      </c>
      <c r="AC37" s="50" t="s">
        <v>22</v>
      </c>
      <c r="AD37" s="48">
        <v>14</v>
      </c>
      <c r="AE37" s="35">
        <v>7.5</v>
      </c>
      <c r="AF37" s="49" t="s">
        <v>22</v>
      </c>
      <c r="AG37" s="50" t="s">
        <v>22</v>
      </c>
      <c r="AH37" s="48"/>
      <c r="AI37" s="36">
        <f t="shared" si="0"/>
        <v>150.5</v>
      </c>
      <c r="AJ37" s="37">
        <f>-(B36-AI37)</f>
        <v>-0.5</v>
      </c>
    </row>
    <row r="38" spans="1:36" ht="15.75">
      <c r="A38" s="14"/>
      <c r="B38" s="15"/>
      <c r="C38" s="32" t="s">
        <v>24</v>
      </c>
      <c r="D38" s="35">
        <v>7.5</v>
      </c>
      <c r="E38" s="49" t="s">
        <v>22</v>
      </c>
      <c r="F38" s="50" t="s">
        <v>22</v>
      </c>
      <c r="G38" s="48">
        <v>14</v>
      </c>
      <c r="H38" s="35">
        <v>7.5</v>
      </c>
      <c r="I38" s="49" t="s">
        <v>22</v>
      </c>
      <c r="J38" s="50" t="s">
        <v>22</v>
      </c>
      <c r="K38" s="48">
        <v>14</v>
      </c>
      <c r="L38" s="35">
        <v>7.5</v>
      </c>
      <c r="M38" s="49" t="s">
        <v>22</v>
      </c>
      <c r="N38" s="50" t="s">
        <v>22</v>
      </c>
      <c r="O38" s="48">
        <v>14</v>
      </c>
      <c r="P38" s="35">
        <v>7.5</v>
      </c>
      <c r="Q38" s="49" t="s">
        <v>22</v>
      </c>
      <c r="R38" s="50" t="s">
        <v>22</v>
      </c>
      <c r="S38" s="48">
        <v>14</v>
      </c>
      <c r="T38" s="35">
        <v>7.5</v>
      </c>
      <c r="U38" s="49" t="s">
        <v>22</v>
      </c>
      <c r="V38" s="50" t="s">
        <v>22</v>
      </c>
      <c r="W38" s="48">
        <v>14</v>
      </c>
      <c r="X38" s="35">
        <v>7.5</v>
      </c>
      <c r="Y38" s="49" t="s">
        <v>22</v>
      </c>
      <c r="Z38" s="50" t="s">
        <v>22</v>
      </c>
      <c r="AA38" s="48">
        <v>14</v>
      </c>
      <c r="AB38" s="35">
        <v>7.5</v>
      </c>
      <c r="AC38" s="49" t="s">
        <v>22</v>
      </c>
      <c r="AD38" s="50" t="s">
        <v>22</v>
      </c>
      <c r="AE38" s="48">
        <v>14</v>
      </c>
      <c r="AF38" s="35">
        <v>7.5</v>
      </c>
      <c r="AG38" s="49" t="s">
        <v>22</v>
      </c>
      <c r="AH38" s="48"/>
      <c r="AI38" s="36">
        <f t="shared" si="0"/>
        <v>158</v>
      </c>
      <c r="AJ38" s="37">
        <f>-(B36-AI38)</f>
        <v>7</v>
      </c>
    </row>
    <row r="39" spans="1:36" ht="16.5" thickBot="1">
      <c r="A39" s="14"/>
      <c r="B39" s="15"/>
      <c r="C39" s="16" t="s">
        <v>25</v>
      </c>
      <c r="D39" s="51">
        <v>14</v>
      </c>
      <c r="E39" s="40">
        <v>7.5</v>
      </c>
      <c r="F39" s="52" t="s">
        <v>22</v>
      </c>
      <c r="G39" s="53" t="s">
        <v>22</v>
      </c>
      <c r="H39" s="51">
        <v>14</v>
      </c>
      <c r="I39" s="40">
        <v>7.5</v>
      </c>
      <c r="J39" s="52" t="s">
        <v>22</v>
      </c>
      <c r="K39" s="53" t="s">
        <v>22</v>
      </c>
      <c r="L39" s="51">
        <v>14</v>
      </c>
      <c r="M39" s="40">
        <v>7.5</v>
      </c>
      <c r="N39" s="52" t="s">
        <v>22</v>
      </c>
      <c r="O39" s="53" t="s">
        <v>22</v>
      </c>
      <c r="P39" s="51">
        <v>14</v>
      </c>
      <c r="Q39" s="40">
        <v>7.5</v>
      </c>
      <c r="R39" s="52" t="s">
        <v>22</v>
      </c>
      <c r="S39" s="53" t="s">
        <v>22</v>
      </c>
      <c r="T39" s="51">
        <v>14</v>
      </c>
      <c r="U39" s="40">
        <v>7.5</v>
      </c>
      <c r="V39" s="52" t="s">
        <v>22</v>
      </c>
      <c r="W39" s="53" t="s">
        <v>22</v>
      </c>
      <c r="X39" s="51">
        <v>14</v>
      </c>
      <c r="Y39" s="40">
        <v>7.5</v>
      </c>
      <c r="Z39" s="52" t="s">
        <v>22</v>
      </c>
      <c r="AA39" s="53" t="s">
        <v>22</v>
      </c>
      <c r="AB39" s="51">
        <v>14</v>
      </c>
      <c r="AC39" s="40">
        <v>7.5</v>
      </c>
      <c r="AD39" s="52" t="s">
        <v>22</v>
      </c>
      <c r="AE39" s="53" t="s">
        <v>22</v>
      </c>
      <c r="AF39" s="51">
        <v>14</v>
      </c>
      <c r="AG39" s="40">
        <v>7.5</v>
      </c>
      <c r="AH39" s="51"/>
      <c r="AI39" s="41">
        <f t="shared" si="0"/>
        <v>172</v>
      </c>
      <c r="AJ39" s="24">
        <f>-(B36-AI39)</f>
        <v>21</v>
      </c>
    </row>
    <row r="40" spans="1:36" ht="15.75">
      <c r="A40" s="42" t="s">
        <v>31</v>
      </c>
      <c r="B40" s="43">
        <v>184</v>
      </c>
      <c r="C40" s="44" t="s">
        <v>21</v>
      </c>
      <c r="D40" s="29">
        <v>7.5</v>
      </c>
      <c r="E40" s="47" t="s">
        <v>22</v>
      </c>
      <c r="F40" s="45" t="s">
        <v>22</v>
      </c>
      <c r="G40" s="46">
        <v>14</v>
      </c>
      <c r="H40" s="29">
        <v>7.5</v>
      </c>
      <c r="I40" s="47" t="s">
        <v>22</v>
      </c>
      <c r="J40" s="45" t="s">
        <v>22</v>
      </c>
      <c r="K40" s="46">
        <v>14</v>
      </c>
      <c r="L40" s="29">
        <v>7.5</v>
      </c>
      <c r="M40" s="47" t="s">
        <v>22</v>
      </c>
      <c r="N40" s="45" t="s">
        <v>22</v>
      </c>
      <c r="O40" s="46">
        <v>14</v>
      </c>
      <c r="P40" s="29">
        <v>7.5</v>
      </c>
      <c r="Q40" s="47" t="s">
        <v>22</v>
      </c>
      <c r="R40" s="45" t="s">
        <v>22</v>
      </c>
      <c r="S40" s="46">
        <v>14</v>
      </c>
      <c r="T40" s="29">
        <v>7.5</v>
      </c>
      <c r="U40" s="47" t="s">
        <v>22</v>
      </c>
      <c r="V40" s="45" t="s">
        <v>22</v>
      </c>
      <c r="W40" s="46">
        <v>14</v>
      </c>
      <c r="X40" s="29">
        <v>7.5</v>
      </c>
      <c r="Y40" s="47" t="s">
        <v>22</v>
      </c>
      <c r="Z40" s="45" t="s">
        <v>22</v>
      </c>
      <c r="AA40" s="46">
        <v>14</v>
      </c>
      <c r="AB40" s="29">
        <v>7.5</v>
      </c>
      <c r="AC40" s="47" t="s">
        <v>22</v>
      </c>
      <c r="AD40" s="45" t="s">
        <v>22</v>
      </c>
      <c r="AE40" s="48">
        <v>14</v>
      </c>
      <c r="AF40" s="35">
        <v>7.5</v>
      </c>
      <c r="AG40" s="49" t="s">
        <v>22</v>
      </c>
      <c r="AH40" s="50" t="s">
        <v>22</v>
      </c>
      <c r="AI40" s="31">
        <f t="shared" si="0"/>
        <v>158</v>
      </c>
      <c r="AJ40" s="31">
        <f>-(B40-AI40)</f>
        <v>-26</v>
      </c>
    </row>
    <row r="41" spans="1:36" ht="15.75">
      <c r="A41" s="14"/>
      <c r="B41" s="15"/>
      <c r="C41" s="32" t="s">
        <v>23</v>
      </c>
      <c r="D41" s="48">
        <v>14</v>
      </c>
      <c r="E41" s="35">
        <v>7.5</v>
      </c>
      <c r="F41" s="49" t="s">
        <v>22</v>
      </c>
      <c r="G41" s="50" t="s">
        <v>22</v>
      </c>
      <c r="H41" s="48">
        <v>14</v>
      </c>
      <c r="I41" s="35">
        <v>7.5</v>
      </c>
      <c r="J41" s="49" t="s">
        <v>22</v>
      </c>
      <c r="K41" s="50" t="s">
        <v>22</v>
      </c>
      <c r="L41" s="48">
        <v>14</v>
      </c>
      <c r="M41" s="35">
        <v>7.5</v>
      </c>
      <c r="N41" s="49" t="s">
        <v>22</v>
      </c>
      <c r="O41" s="50" t="s">
        <v>22</v>
      </c>
      <c r="P41" s="48">
        <v>14</v>
      </c>
      <c r="Q41" s="35">
        <v>7.5</v>
      </c>
      <c r="R41" s="49" t="s">
        <v>22</v>
      </c>
      <c r="S41" s="50" t="s">
        <v>22</v>
      </c>
      <c r="T41" s="48">
        <v>14</v>
      </c>
      <c r="U41" s="35">
        <v>7.5</v>
      </c>
      <c r="V41" s="49" t="s">
        <v>22</v>
      </c>
      <c r="W41" s="50" t="s">
        <v>22</v>
      </c>
      <c r="X41" s="48">
        <v>14</v>
      </c>
      <c r="Y41" s="35">
        <v>7.5</v>
      </c>
      <c r="Z41" s="49" t="s">
        <v>22</v>
      </c>
      <c r="AA41" s="50" t="s">
        <v>22</v>
      </c>
      <c r="AB41" s="48">
        <v>14</v>
      </c>
      <c r="AC41" s="35">
        <v>7.5</v>
      </c>
      <c r="AD41" s="49" t="s">
        <v>22</v>
      </c>
      <c r="AE41" s="50" t="s">
        <v>22</v>
      </c>
      <c r="AF41" s="48">
        <v>14</v>
      </c>
      <c r="AG41" s="35">
        <v>7.5</v>
      </c>
      <c r="AH41" s="49" t="s">
        <v>22</v>
      </c>
      <c r="AI41" s="36">
        <f t="shared" si="0"/>
        <v>172</v>
      </c>
      <c r="AJ41" s="36">
        <f>-(B40-AI41)</f>
        <v>-12</v>
      </c>
    </row>
    <row r="42" spans="1:36" ht="15.75">
      <c r="A42" s="14"/>
      <c r="B42" s="15"/>
      <c r="C42" s="32" t="s">
        <v>24</v>
      </c>
      <c r="D42" s="50" t="s">
        <v>22</v>
      </c>
      <c r="E42" s="48">
        <v>14</v>
      </c>
      <c r="F42" s="35">
        <v>7.5</v>
      </c>
      <c r="G42" s="49" t="s">
        <v>22</v>
      </c>
      <c r="H42" s="50" t="s">
        <v>22</v>
      </c>
      <c r="I42" s="48">
        <v>14</v>
      </c>
      <c r="J42" s="35">
        <v>7.5</v>
      </c>
      <c r="K42" s="49" t="s">
        <v>22</v>
      </c>
      <c r="L42" s="50" t="s">
        <v>22</v>
      </c>
      <c r="M42" s="48">
        <v>14</v>
      </c>
      <c r="N42" s="35">
        <v>7.5</v>
      </c>
      <c r="O42" s="49" t="s">
        <v>22</v>
      </c>
      <c r="P42" s="50" t="s">
        <v>22</v>
      </c>
      <c r="Q42" s="48">
        <v>14</v>
      </c>
      <c r="R42" s="35">
        <v>7.5</v>
      </c>
      <c r="S42" s="49" t="s">
        <v>22</v>
      </c>
      <c r="T42" s="50" t="s">
        <v>22</v>
      </c>
      <c r="U42" s="48">
        <v>14</v>
      </c>
      <c r="V42" s="35">
        <v>7.5</v>
      </c>
      <c r="W42" s="49" t="s">
        <v>22</v>
      </c>
      <c r="X42" s="50" t="s">
        <v>22</v>
      </c>
      <c r="Y42" s="48">
        <v>14</v>
      </c>
      <c r="Z42" s="35">
        <v>7.5</v>
      </c>
      <c r="AA42" s="49" t="s">
        <v>22</v>
      </c>
      <c r="AB42" s="50" t="s">
        <v>22</v>
      </c>
      <c r="AC42" s="48">
        <v>14</v>
      </c>
      <c r="AD42" s="35">
        <v>7.5</v>
      </c>
      <c r="AE42" s="49" t="s">
        <v>22</v>
      </c>
      <c r="AF42" s="50" t="s">
        <v>22</v>
      </c>
      <c r="AG42" s="48">
        <v>14</v>
      </c>
      <c r="AH42" s="35">
        <v>7.5</v>
      </c>
      <c r="AI42" s="36">
        <f t="shared" si="0"/>
        <v>172</v>
      </c>
      <c r="AJ42" s="36">
        <f>-(B40-AI42)</f>
        <v>-12</v>
      </c>
    </row>
    <row r="43" spans="1:36" ht="16.5" thickBot="1">
      <c r="A43" s="14"/>
      <c r="B43" s="15"/>
      <c r="C43" s="16" t="s">
        <v>25</v>
      </c>
      <c r="D43" s="49" t="s">
        <v>22</v>
      </c>
      <c r="E43" s="50" t="s">
        <v>22</v>
      </c>
      <c r="F43" s="48">
        <v>14</v>
      </c>
      <c r="G43" s="35">
        <v>7.5</v>
      </c>
      <c r="H43" s="49" t="s">
        <v>22</v>
      </c>
      <c r="I43" s="50" t="s">
        <v>22</v>
      </c>
      <c r="J43" s="48">
        <v>14</v>
      </c>
      <c r="K43" s="35">
        <v>7.5</v>
      </c>
      <c r="L43" s="49" t="s">
        <v>22</v>
      </c>
      <c r="M43" s="50" t="s">
        <v>22</v>
      </c>
      <c r="N43" s="48">
        <v>14</v>
      </c>
      <c r="O43" s="35">
        <v>7.5</v>
      </c>
      <c r="P43" s="49" t="s">
        <v>22</v>
      </c>
      <c r="Q43" s="50" t="s">
        <v>22</v>
      </c>
      <c r="R43" s="48">
        <v>14</v>
      </c>
      <c r="S43" s="35">
        <v>7.5</v>
      </c>
      <c r="T43" s="49" t="s">
        <v>22</v>
      </c>
      <c r="U43" s="50" t="s">
        <v>22</v>
      </c>
      <c r="V43" s="48">
        <v>14</v>
      </c>
      <c r="W43" s="35">
        <v>7.5</v>
      </c>
      <c r="X43" s="49" t="s">
        <v>22</v>
      </c>
      <c r="Y43" s="50" t="s">
        <v>22</v>
      </c>
      <c r="Z43" s="48">
        <v>14</v>
      </c>
      <c r="AA43" s="35">
        <v>7.5</v>
      </c>
      <c r="AB43" s="49" t="s">
        <v>22</v>
      </c>
      <c r="AC43" s="50" t="s">
        <v>22</v>
      </c>
      <c r="AD43" s="48">
        <v>14</v>
      </c>
      <c r="AE43" s="35">
        <v>7.5</v>
      </c>
      <c r="AF43" s="49" t="s">
        <v>22</v>
      </c>
      <c r="AG43" s="50" t="s">
        <v>22</v>
      </c>
      <c r="AH43" s="48">
        <v>14</v>
      </c>
      <c r="AI43" s="41">
        <f t="shared" si="0"/>
        <v>164.5</v>
      </c>
      <c r="AJ43" s="24">
        <f>-(B40-AI43)</f>
        <v>-19.5</v>
      </c>
    </row>
    <row r="44" spans="1:36" ht="15.75">
      <c r="A44" s="42" t="s">
        <v>32</v>
      </c>
      <c r="B44" s="43">
        <v>168</v>
      </c>
      <c r="C44" s="44" t="s">
        <v>21</v>
      </c>
      <c r="D44" s="46">
        <v>14</v>
      </c>
      <c r="E44" s="29">
        <v>7.5</v>
      </c>
      <c r="F44" s="47" t="s">
        <v>22</v>
      </c>
      <c r="G44" s="45" t="s">
        <v>22</v>
      </c>
      <c r="H44" s="46">
        <v>14</v>
      </c>
      <c r="I44" s="29">
        <v>7.5</v>
      </c>
      <c r="J44" s="47" t="s">
        <v>22</v>
      </c>
      <c r="K44" s="45" t="s">
        <v>22</v>
      </c>
      <c r="L44" s="46">
        <v>14</v>
      </c>
      <c r="M44" s="29">
        <v>7.5</v>
      </c>
      <c r="N44" s="47" t="s">
        <v>22</v>
      </c>
      <c r="O44" s="45" t="s">
        <v>22</v>
      </c>
      <c r="P44" s="46">
        <v>14</v>
      </c>
      <c r="Q44" s="29">
        <v>7.5</v>
      </c>
      <c r="R44" s="47" t="s">
        <v>22</v>
      </c>
      <c r="S44" s="45" t="s">
        <v>22</v>
      </c>
      <c r="T44" s="46">
        <v>14</v>
      </c>
      <c r="U44" s="29">
        <v>7.5</v>
      </c>
      <c r="V44" s="47" t="s">
        <v>22</v>
      </c>
      <c r="W44" s="45" t="s">
        <v>22</v>
      </c>
      <c r="X44" s="46">
        <v>14</v>
      </c>
      <c r="Y44" s="29">
        <v>7.5</v>
      </c>
      <c r="Z44" s="47" t="s">
        <v>22</v>
      </c>
      <c r="AA44" s="45" t="s">
        <v>22</v>
      </c>
      <c r="AB44" s="46">
        <v>14</v>
      </c>
      <c r="AC44" s="29">
        <v>7.5</v>
      </c>
      <c r="AD44" s="47" t="s">
        <v>22</v>
      </c>
      <c r="AE44" s="45" t="s">
        <v>22</v>
      </c>
      <c r="AF44" s="46">
        <v>14</v>
      </c>
      <c r="AG44" s="29">
        <v>7.5</v>
      </c>
      <c r="AH44" s="47" t="s">
        <v>22</v>
      </c>
      <c r="AI44" s="31">
        <f t="shared" si="0"/>
        <v>172</v>
      </c>
      <c r="AJ44" s="31">
        <f>-(B44-AI44)</f>
        <v>4</v>
      </c>
    </row>
    <row r="45" spans="1:36" ht="15.75">
      <c r="A45" s="14"/>
      <c r="B45" s="15"/>
      <c r="C45" s="32" t="s">
        <v>23</v>
      </c>
      <c r="D45" s="50" t="s">
        <v>22</v>
      </c>
      <c r="E45" s="48">
        <v>14</v>
      </c>
      <c r="F45" s="35">
        <v>7.5</v>
      </c>
      <c r="G45" s="49" t="s">
        <v>22</v>
      </c>
      <c r="H45" s="50" t="s">
        <v>22</v>
      </c>
      <c r="I45" s="48">
        <v>14</v>
      </c>
      <c r="J45" s="35">
        <v>7.5</v>
      </c>
      <c r="K45" s="49" t="s">
        <v>22</v>
      </c>
      <c r="L45" s="50" t="s">
        <v>22</v>
      </c>
      <c r="M45" s="48">
        <v>14</v>
      </c>
      <c r="N45" s="35">
        <v>7.5</v>
      </c>
      <c r="O45" s="49" t="s">
        <v>22</v>
      </c>
      <c r="P45" s="50" t="s">
        <v>22</v>
      </c>
      <c r="Q45" s="48">
        <v>14</v>
      </c>
      <c r="R45" s="35">
        <v>7.5</v>
      </c>
      <c r="S45" s="49" t="s">
        <v>22</v>
      </c>
      <c r="T45" s="50" t="s">
        <v>22</v>
      </c>
      <c r="U45" s="48">
        <v>14</v>
      </c>
      <c r="V45" s="35">
        <v>7.5</v>
      </c>
      <c r="W45" s="49" t="s">
        <v>22</v>
      </c>
      <c r="X45" s="50" t="s">
        <v>22</v>
      </c>
      <c r="Y45" s="48">
        <v>14</v>
      </c>
      <c r="Z45" s="35">
        <v>7.5</v>
      </c>
      <c r="AA45" s="49" t="s">
        <v>22</v>
      </c>
      <c r="AB45" s="50" t="s">
        <v>22</v>
      </c>
      <c r="AC45" s="48">
        <v>14</v>
      </c>
      <c r="AD45" s="35">
        <v>7.5</v>
      </c>
      <c r="AE45" s="49" t="s">
        <v>22</v>
      </c>
      <c r="AF45" s="50" t="s">
        <v>22</v>
      </c>
      <c r="AG45" s="48">
        <v>14</v>
      </c>
      <c r="AH45" s="35">
        <v>7.5</v>
      </c>
      <c r="AI45" s="36">
        <f t="shared" si="0"/>
        <v>172</v>
      </c>
      <c r="AJ45" s="37">
        <f>-(B44-AI45)</f>
        <v>4</v>
      </c>
    </row>
    <row r="46" spans="1:36" ht="15.75">
      <c r="A46" s="14"/>
      <c r="B46" s="15"/>
      <c r="C46" s="32" t="s">
        <v>24</v>
      </c>
      <c r="D46" s="49" t="s">
        <v>22</v>
      </c>
      <c r="E46" s="50" t="s">
        <v>22</v>
      </c>
      <c r="F46" s="48">
        <v>14</v>
      </c>
      <c r="G46" s="35">
        <v>7.5</v>
      </c>
      <c r="H46" s="49" t="s">
        <v>22</v>
      </c>
      <c r="I46" s="50" t="s">
        <v>22</v>
      </c>
      <c r="J46" s="48">
        <v>14</v>
      </c>
      <c r="K46" s="35">
        <v>7.5</v>
      </c>
      <c r="L46" s="49" t="s">
        <v>22</v>
      </c>
      <c r="M46" s="50" t="s">
        <v>22</v>
      </c>
      <c r="N46" s="48">
        <v>14</v>
      </c>
      <c r="O46" s="35">
        <v>7.5</v>
      </c>
      <c r="P46" s="49" t="s">
        <v>22</v>
      </c>
      <c r="Q46" s="50" t="s">
        <v>22</v>
      </c>
      <c r="R46" s="48">
        <v>14</v>
      </c>
      <c r="S46" s="35">
        <v>7.5</v>
      </c>
      <c r="T46" s="49" t="s">
        <v>22</v>
      </c>
      <c r="U46" s="50" t="s">
        <v>22</v>
      </c>
      <c r="V46" s="48">
        <v>14</v>
      </c>
      <c r="W46" s="35">
        <v>7.5</v>
      </c>
      <c r="X46" s="49" t="s">
        <v>22</v>
      </c>
      <c r="Y46" s="50" t="s">
        <v>22</v>
      </c>
      <c r="Z46" s="48">
        <v>14</v>
      </c>
      <c r="AA46" s="35">
        <v>7.5</v>
      </c>
      <c r="AB46" s="49" t="s">
        <v>22</v>
      </c>
      <c r="AC46" s="50" t="s">
        <v>22</v>
      </c>
      <c r="AD46" s="48">
        <v>14</v>
      </c>
      <c r="AE46" s="35">
        <v>7.5</v>
      </c>
      <c r="AF46" s="49" t="s">
        <v>22</v>
      </c>
      <c r="AG46" s="50" t="s">
        <v>22</v>
      </c>
      <c r="AH46" s="48">
        <v>14</v>
      </c>
      <c r="AI46" s="36">
        <f t="shared" si="0"/>
        <v>164.5</v>
      </c>
      <c r="AJ46" s="37">
        <f>-(B44-AI46)</f>
        <v>-3.5</v>
      </c>
    </row>
    <row r="47" spans="1:36" ht="16.5" thickBot="1">
      <c r="A47" s="14"/>
      <c r="B47" s="15"/>
      <c r="C47" s="16" t="s">
        <v>25</v>
      </c>
      <c r="D47" s="40">
        <v>7.5</v>
      </c>
      <c r="E47" s="52" t="s">
        <v>22</v>
      </c>
      <c r="F47" s="53" t="s">
        <v>22</v>
      </c>
      <c r="G47" s="51">
        <v>14</v>
      </c>
      <c r="H47" s="40">
        <v>7.5</v>
      </c>
      <c r="I47" s="52" t="s">
        <v>22</v>
      </c>
      <c r="J47" s="53" t="s">
        <v>22</v>
      </c>
      <c r="K47" s="51">
        <v>14</v>
      </c>
      <c r="L47" s="40">
        <v>7.5</v>
      </c>
      <c r="M47" s="52" t="s">
        <v>22</v>
      </c>
      <c r="N47" s="53" t="s">
        <v>22</v>
      </c>
      <c r="O47" s="51">
        <v>14</v>
      </c>
      <c r="P47" s="40">
        <v>7.5</v>
      </c>
      <c r="Q47" s="52" t="s">
        <v>22</v>
      </c>
      <c r="R47" s="53" t="s">
        <v>22</v>
      </c>
      <c r="S47" s="51">
        <v>14</v>
      </c>
      <c r="T47" s="40">
        <v>7.5</v>
      </c>
      <c r="U47" s="52" t="s">
        <v>22</v>
      </c>
      <c r="V47" s="53" t="s">
        <v>22</v>
      </c>
      <c r="W47" s="51">
        <v>14</v>
      </c>
      <c r="X47" s="40">
        <v>7.5</v>
      </c>
      <c r="Y47" s="52" t="s">
        <v>22</v>
      </c>
      <c r="Z47" s="53" t="s">
        <v>22</v>
      </c>
      <c r="AA47" s="51">
        <v>14</v>
      </c>
      <c r="AB47" s="40">
        <v>7.5</v>
      </c>
      <c r="AC47" s="52" t="s">
        <v>22</v>
      </c>
      <c r="AD47" s="53" t="s">
        <v>22</v>
      </c>
      <c r="AE47" s="51">
        <v>14</v>
      </c>
      <c r="AF47" s="40">
        <v>7.5</v>
      </c>
      <c r="AG47" s="52" t="s">
        <v>22</v>
      </c>
      <c r="AH47" s="53" t="s">
        <v>22</v>
      </c>
      <c r="AI47" s="41">
        <f t="shared" si="0"/>
        <v>158</v>
      </c>
      <c r="AJ47" s="24">
        <f>-(B44-AI47)</f>
        <v>-10</v>
      </c>
    </row>
    <row r="48" spans="1:36" ht="15.75">
      <c r="A48" s="54" t="s">
        <v>33</v>
      </c>
      <c r="B48" s="43">
        <v>176</v>
      </c>
      <c r="C48" s="44" t="s">
        <v>21</v>
      </c>
      <c r="D48" s="45" t="s">
        <v>22</v>
      </c>
      <c r="E48" s="46">
        <v>14</v>
      </c>
      <c r="F48" s="29">
        <v>7.5</v>
      </c>
      <c r="G48" s="47" t="s">
        <v>22</v>
      </c>
      <c r="H48" s="45" t="s">
        <v>22</v>
      </c>
      <c r="I48" s="46">
        <v>14</v>
      </c>
      <c r="J48" s="29">
        <v>7.5</v>
      </c>
      <c r="K48" s="47" t="s">
        <v>22</v>
      </c>
      <c r="L48" s="45" t="s">
        <v>22</v>
      </c>
      <c r="M48" s="46">
        <v>14</v>
      </c>
      <c r="N48" s="29">
        <v>7.5</v>
      </c>
      <c r="O48" s="47" t="s">
        <v>22</v>
      </c>
      <c r="P48" s="45" t="s">
        <v>22</v>
      </c>
      <c r="Q48" s="46">
        <v>14</v>
      </c>
      <c r="R48" s="29">
        <v>7.5</v>
      </c>
      <c r="S48" s="47" t="s">
        <v>22</v>
      </c>
      <c r="T48" s="45" t="s">
        <v>22</v>
      </c>
      <c r="U48" s="46">
        <v>14</v>
      </c>
      <c r="V48" s="29">
        <v>7.5</v>
      </c>
      <c r="W48" s="47" t="s">
        <v>22</v>
      </c>
      <c r="X48" s="45" t="s">
        <v>22</v>
      </c>
      <c r="Y48" s="46">
        <v>14</v>
      </c>
      <c r="Z48" s="29">
        <v>7.5</v>
      </c>
      <c r="AA48" s="47" t="s">
        <v>22</v>
      </c>
      <c r="AB48" s="45" t="s">
        <v>22</v>
      </c>
      <c r="AC48" s="46">
        <v>14</v>
      </c>
      <c r="AD48" s="29">
        <v>7.5</v>
      </c>
      <c r="AE48" s="47" t="s">
        <v>22</v>
      </c>
      <c r="AF48" s="45" t="s">
        <v>22</v>
      </c>
      <c r="AG48" s="46">
        <v>14</v>
      </c>
      <c r="AH48" s="48"/>
      <c r="AI48" s="31">
        <f t="shared" si="0"/>
        <v>164.5</v>
      </c>
      <c r="AJ48" s="31">
        <f>-(B48-AI48)</f>
        <v>-11.5</v>
      </c>
    </row>
    <row r="49" spans="1:36" ht="15.75">
      <c r="A49" s="14"/>
      <c r="B49" s="15"/>
      <c r="C49" s="16" t="s">
        <v>23</v>
      </c>
      <c r="D49" s="49" t="s">
        <v>22</v>
      </c>
      <c r="E49" s="50" t="s">
        <v>22</v>
      </c>
      <c r="F49" s="48">
        <v>14</v>
      </c>
      <c r="G49" s="35">
        <v>7.5</v>
      </c>
      <c r="H49" s="49" t="s">
        <v>22</v>
      </c>
      <c r="I49" s="50" t="s">
        <v>22</v>
      </c>
      <c r="J49" s="48">
        <v>14</v>
      </c>
      <c r="K49" s="35">
        <v>7.5</v>
      </c>
      <c r="L49" s="49" t="s">
        <v>22</v>
      </c>
      <c r="M49" s="50" t="s">
        <v>22</v>
      </c>
      <c r="N49" s="48">
        <v>14</v>
      </c>
      <c r="O49" s="35">
        <v>7.5</v>
      </c>
      <c r="P49" s="49" t="s">
        <v>22</v>
      </c>
      <c r="Q49" s="50" t="s">
        <v>22</v>
      </c>
      <c r="R49" s="48">
        <v>14</v>
      </c>
      <c r="S49" s="35">
        <v>7.5</v>
      </c>
      <c r="T49" s="49" t="s">
        <v>22</v>
      </c>
      <c r="U49" s="50" t="s">
        <v>22</v>
      </c>
      <c r="V49" s="48">
        <v>14</v>
      </c>
      <c r="W49" s="35">
        <v>7.5</v>
      </c>
      <c r="X49" s="49" t="s">
        <v>22</v>
      </c>
      <c r="Y49" s="50" t="s">
        <v>22</v>
      </c>
      <c r="Z49" s="48">
        <v>14</v>
      </c>
      <c r="AA49" s="35">
        <v>7.5</v>
      </c>
      <c r="AB49" s="49" t="s">
        <v>22</v>
      </c>
      <c r="AC49" s="50" t="s">
        <v>22</v>
      </c>
      <c r="AD49" s="48">
        <v>14</v>
      </c>
      <c r="AE49" s="35">
        <v>7.5</v>
      </c>
      <c r="AF49" s="49" t="s">
        <v>22</v>
      </c>
      <c r="AG49" s="50" t="s">
        <v>22</v>
      </c>
      <c r="AH49" s="48"/>
      <c r="AI49" s="36">
        <f t="shared" si="0"/>
        <v>150.5</v>
      </c>
      <c r="AJ49" s="37">
        <f>-(B48-AI49)</f>
        <v>-25.5</v>
      </c>
    </row>
    <row r="50" spans="1:36" ht="15.75">
      <c r="A50" s="14"/>
      <c r="B50" s="15"/>
      <c r="C50" s="32" t="s">
        <v>24</v>
      </c>
      <c r="D50" s="35">
        <v>7.5</v>
      </c>
      <c r="E50" s="49" t="s">
        <v>22</v>
      </c>
      <c r="F50" s="50" t="s">
        <v>22</v>
      </c>
      <c r="G50" s="48">
        <v>14</v>
      </c>
      <c r="H50" s="35">
        <v>7.5</v>
      </c>
      <c r="I50" s="49" t="s">
        <v>22</v>
      </c>
      <c r="J50" s="50" t="s">
        <v>22</v>
      </c>
      <c r="K50" s="48">
        <v>14</v>
      </c>
      <c r="L50" s="35">
        <v>7.5</v>
      </c>
      <c r="M50" s="49" t="s">
        <v>22</v>
      </c>
      <c r="N50" s="50" t="s">
        <v>22</v>
      </c>
      <c r="O50" s="48">
        <v>14</v>
      </c>
      <c r="P50" s="35">
        <v>7.5</v>
      </c>
      <c r="Q50" s="49" t="s">
        <v>22</v>
      </c>
      <c r="R50" s="50" t="s">
        <v>22</v>
      </c>
      <c r="S50" s="48">
        <v>14</v>
      </c>
      <c r="T50" s="35">
        <v>7.5</v>
      </c>
      <c r="U50" s="49" t="s">
        <v>22</v>
      </c>
      <c r="V50" s="50" t="s">
        <v>22</v>
      </c>
      <c r="W50" s="48">
        <v>14</v>
      </c>
      <c r="X50" s="35">
        <v>7.5</v>
      </c>
      <c r="Y50" s="49" t="s">
        <v>22</v>
      </c>
      <c r="Z50" s="50" t="s">
        <v>22</v>
      </c>
      <c r="AA50" s="48">
        <v>14</v>
      </c>
      <c r="AB50" s="35">
        <v>7.5</v>
      </c>
      <c r="AC50" s="49" t="s">
        <v>22</v>
      </c>
      <c r="AD50" s="50" t="s">
        <v>22</v>
      </c>
      <c r="AE50" s="48">
        <v>14</v>
      </c>
      <c r="AF50" s="35">
        <v>7.5</v>
      </c>
      <c r="AG50" s="49" t="s">
        <v>22</v>
      </c>
      <c r="AH50" s="48"/>
      <c r="AI50" s="36">
        <f t="shared" si="0"/>
        <v>158</v>
      </c>
      <c r="AJ50" s="37">
        <f>-(B48-AI50)</f>
        <v>-18</v>
      </c>
    </row>
    <row r="51" spans="1:36" ht="16.5" thickBot="1">
      <c r="A51" s="20"/>
      <c r="B51" s="21"/>
      <c r="C51" s="22" t="s">
        <v>25</v>
      </c>
      <c r="D51" s="48">
        <v>14</v>
      </c>
      <c r="E51" s="35">
        <v>7.5</v>
      </c>
      <c r="F51" s="49" t="s">
        <v>22</v>
      </c>
      <c r="G51" s="50" t="s">
        <v>22</v>
      </c>
      <c r="H51" s="48">
        <v>14</v>
      </c>
      <c r="I51" s="35">
        <v>7.5</v>
      </c>
      <c r="J51" s="49" t="s">
        <v>22</v>
      </c>
      <c r="K51" s="50" t="s">
        <v>22</v>
      </c>
      <c r="L51" s="48">
        <v>14</v>
      </c>
      <c r="M51" s="35">
        <v>7.5</v>
      </c>
      <c r="N51" s="49" t="s">
        <v>22</v>
      </c>
      <c r="O51" s="50" t="s">
        <v>22</v>
      </c>
      <c r="P51" s="48">
        <v>14</v>
      </c>
      <c r="Q51" s="35">
        <v>7.5</v>
      </c>
      <c r="R51" s="49" t="s">
        <v>22</v>
      </c>
      <c r="S51" s="50" t="s">
        <v>22</v>
      </c>
      <c r="T51" s="48">
        <v>14</v>
      </c>
      <c r="U51" s="35">
        <v>7.5</v>
      </c>
      <c r="V51" s="49" t="s">
        <v>22</v>
      </c>
      <c r="W51" s="50" t="s">
        <v>22</v>
      </c>
      <c r="X51" s="48">
        <v>14</v>
      </c>
      <c r="Y51" s="35">
        <v>7.5</v>
      </c>
      <c r="Z51" s="49" t="s">
        <v>22</v>
      </c>
      <c r="AA51" s="50" t="s">
        <v>22</v>
      </c>
      <c r="AB51" s="48">
        <v>14</v>
      </c>
      <c r="AC51" s="35">
        <v>7.5</v>
      </c>
      <c r="AD51" s="49" t="s">
        <v>22</v>
      </c>
      <c r="AE51" s="50" t="s">
        <v>22</v>
      </c>
      <c r="AF51" s="51">
        <v>14</v>
      </c>
      <c r="AG51" s="40">
        <v>7.5</v>
      </c>
      <c r="AH51" s="48"/>
      <c r="AI51" s="41">
        <f t="shared" si="0"/>
        <v>172</v>
      </c>
      <c r="AJ51" s="37">
        <f>-(B48-AI51)</f>
        <v>-4</v>
      </c>
    </row>
    <row r="52" spans="1:36" ht="15.75">
      <c r="A52" s="42" t="s">
        <v>34</v>
      </c>
      <c r="B52" s="43">
        <v>184</v>
      </c>
      <c r="C52" s="44" t="s">
        <v>21</v>
      </c>
      <c r="D52" s="29">
        <v>7.5</v>
      </c>
      <c r="E52" s="47" t="s">
        <v>22</v>
      </c>
      <c r="F52" s="45" t="s">
        <v>22</v>
      </c>
      <c r="G52" s="46">
        <v>14</v>
      </c>
      <c r="H52" s="29">
        <v>7.5</v>
      </c>
      <c r="I52" s="47" t="s">
        <v>22</v>
      </c>
      <c r="J52" s="45" t="s">
        <v>22</v>
      </c>
      <c r="K52" s="46">
        <v>14</v>
      </c>
      <c r="L52" s="29">
        <v>7.5</v>
      </c>
      <c r="M52" s="47" t="s">
        <v>22</v>
      </c>
      <c r="N52" s="45" t="s">
        <v>22</v>
      </c>
      <c r="O52" s="46">
        <v>14</v>
      </c>
      <c r="P52" s="29">
        <v>7.5</v>
      </c>
      <c r="Q52" s="47" t="s">
        <v>22</v>
      </c>
      <c r="R52" s="45" t="s">
        <v>22</v>
      </c>
      <c r="S52" s="46">
        <v>14</v>
      </c>
      <c r="T52" s="29">
        <v>7.5</v>
      </c>
      <c r="U52" s="47" t="s">
        <v>22</v>
      </c>
      <c r="V52" s="45" t="s">
        <v>22</v>
      </c>
      <c r="W52" s="46">
        <v>14</v>
      </c>
      <c r="X52" s="29">
        <v>7.5</v>
      </c>
      <c r="Y52" s="47" t="s">
        <v>22</v>
      </c>
      <c r="Z52" s="45" t="s">
        <v>22</v>
      </c>
      <c r="AA52" s="46">
        <v>14</v>
      </c>
      <c r="AB52" s="29">
        <v>7.5</v>
      </c>
      <c r="AC52" s="47" t="s">
        <v>22</v>
      </c>
      <c r="AD52" s="45" t="s">
        <v>22</v>
      </c>
      <c r="AE52" s="46">
        <v>14</v>
      </c>
      <c r="AF52" s="29">
        <v>7.5</v>
      </c>
      <c r="AG52" s="47" t="s">
        <v>22</v>
      </c>
      <c r="AH52" s="45" t="s">
        <v>22</v>
      </c>
      <c r="AI52" s="31">
        <f t="shared" si="0"/>
        <v>158</v>
      </c>
      <c r="AJ52" s="31">
        <f>-(B52-AI52)</f>
        <v>-26</v>
      </c>
    </row>
    <row r="53" spans="1:36" ht="15.75">
      <c r="A53" s="14"/>
      <c r="B53" s="15"/>
      <c r="C53" s="32" t="s">
        <v>23</v>
      </c>
      <c r="D53" s="48">
        <v>14</v>
      </c>
      <c r="E53" s="35">
        <v>7.5</v>
      </c>
      <c r="F53" s="49" t="s">
        <v>22</v>
      </c>
      <c r="G53" s="50" t="s">
        <v>22</v>
      </c>
      <c r="H53" s="48">
        <v>14</v>
      </c>
      <c r="I53" s="35">
        <v>7.5</v>
      </c>
      <c r="J53" s="49" t="s">
        <v>22</v>
      </c>
      <c r="K53" s="50" t="s">
        <v>22</v>
      </c>
      <c r="L53" s="48">
        <v>14</v>
      </c>
      <c r="M53" s="35">
        <v>7.5</v>
      </c>
      <c r="N53" s="49" t="s">
        <v>22</v>
      </c>
      <c r="O53" s="50" t="s">
        <v>22</v>
      </c>
      <c r="P53" s="48">
        <v>14</v>
      </c>
      <c r="Q53" s="35">
        <v>7.5</v>
      </c>
      <c r="R53" s="49" t="s">
        <v>22</v>
      </c>
      <c r="S53" s="50" t="s">
        <v>22</v>
      </c>
      <c r="T53" s="48">
        <v>14</v>
      </c>
      <c r="U53" s="35">
        <v>7.5</v>
      </c>
      <c r="V53" s="49" t="s">
        <v>22</v>
      </c>
      <c r="W53" s="50" t="s">
        <v>22</v>
      </c>
      <c r="X53" s="48">
        <v>14</v>
      </c>
      <c r="Y53" s="35">
        <v>7.5</v>
      </c>
      <c r="Z53" s="49" t="s">
        <v>22</v>
      </c>
      <c r="AA53" s="50" t="s">
        <v>22</v>
      </c>
      <c r="AB53" s="48">
        <v>14</v>
      </c>
      <c r="AC53" s="35">
        <v>7.5</v>
      </c>
      <c r="AD53" s="49" t="s">
        <v>22</v>
      </c>
      <c r="AE53" s="50" t="s">
        <v>22</v>
      </c>
      <c r="AF53" s="48">
        <v>14</v>
      </c>
      <c r="AG53" s="35">
        <v>7.5</v>
      </c>
      <c r="AH53" s="49" t="s">
        <v>22</v>
      </c>
      <c r="AI53" s="36">
        <f t="shared" si="0"/>
        <v>172</v>
      </c>
      <c r="AJ53" s="37">
        <f>-(B52-AI53)</f>
        <v>-12</v>
      </c>
    </row>
    <row r="54" spans="1:36" ht="15.75">
      <c r="A54" s="14"/>
      <c r="B54" s="15"/>
      <c r="C54" s="32" t="s">
        <v>24</v>
      </c>
      <c r="D54" s="50" t="s">
        <v>22</v>
      </c>
      <c r="E54" s="48">
        <v>14</v>
      </c>
      <c r="F54" s="35">
        <v>7.5</v>
      </c>
      <c r="G54" s="49" t="s">
        <v>22</v>
      </c>
      <c r="H54" s="50" t="s">
        <v>22</v>
      </c>
      <c r="I54" s="48">
        <v>14</v>
      </c>
      <c r="J54" s="35">
        <v>7.5</v>
      </c>
      <c r="K54" s="49" t="s">
        <v>22</v>
      </c>
      <c r="L54" s="50" t="s">
        <v>22</v>
      </c>
      <c r="M54" s="48">
        <v>14</v>
      </c>
      <c r="N54" s="35">
        <v>7.5</v>
      </c>
      <c r="O54" s="49" t="s">
        <v>22</v>
      </c>
      <c r="P54" s="50" t="s">
        <v>22</v>
      </c>
      <c r="Q54" s="48">
        <v>14</v>
      </c>
      <c r="R54" s="35">
        <v>7.5</v>
      </c>
      <c r="S54" s="49" t="s">
        <v>22</v>
      </c>
      <c r="T54" s="50" t="s">
        <v>22</v>
      </c>
      <c r="U54" s="48">
        <v>14</v>
      </c>
      <c r="V54" s="35">
        <v>7.5</v>
      </c>
      <c r="W54" s="49" t="s">
        <v>22</v>
      </c>
      <c r="X54" s="50" t="s">
        <v>22</v>
      </c>
      <c r="Y54" s="48">
        <v>14</v>
      </c>
      <c r="Z54" s="35">
        <v>7.5</v>
      </c>
      <c r="AA54" s="49" t="s">
        <v>22</v>
      </c>
      <c r="AB54" s="50" t="s">
        <v>22</v>
      </c>
      <c r="AC54" s="48">
        <v>14</v>
      </c>
      <c r="AD54" s="35">
        <v>7.5</v>
      </c>
      <c r="AE54" s="49" t="s">
        <v>22</v>
      </c>
      <c r="AF54" s="50" t="s">
        <v>22</v>
      </c>
      <c r="AG54" s="48">
        <v>14</v>
      </c>
      <c r="AH54" s="35">
        <v>7.5</v>
      </c>
      <c r="AI54" s="36">
        <f t="shared" si="0"/>
        <v>172</v>
      </c>
      <c r="AJ54" s="37">
        <f>-(B52-AI54)</f>
        <v>-12</v>
      </c>
    </row>
    <row r="55" spans="1:36" ht="16.5" thickBot="1">
      <c r="A55" s="14"/>
      <c r="B55" s="15"/>
      <c r="C55" s="16" t="s">
        <v>25</v>
      </c>
      <c r="D55" s="49" t="s">
        <v>22</v>
      </c>
      <c r="E55" s="50" t="s">
        <v>22</v>
      </c>
      <c r="F55" s="48">
        <v>14</v>
      </c>
      <c r="G55" s="35">
        <v>7.5</v>
      </c>
      <c r="H55" s="49" t="s">
        <v>22</v>
      </c>
      <c r="I55" s="50" t="s">
        <v>22</v>
      </c>
      <c r="J55" s="48">
        <v>14</v>
      </c>
      <c r="K55" s="35">
        <v>7.5</v>
      </c>
      <c r="L55" s="49" t="s">
        <v>22</v>
      </c>
      <c r="M55" s="50" t="s">
        <v>22</v>
      </c>
      <c r="N55" s="48">
        <v>14</v>
      </c>
      <c r="O55" s="35">
        <v>7.5</v>
      </c>
      <c r="P55" s="49" t="s">
        <v>22</v>
      </c>
      <c r="Q55" s="50" t="s">
        <v>22</v>
      </c>
      <c r="R55" s="48">
        <v>14</v>
      </c>
      <c r="S55" s="35">
        <v>7.5</v>
      </c>
      <c r="T55" s="49" t="s">
        <v>22</v>
      </c>
      <c r="U55" s="50" t="s">
        <v>22</v>
      </c>
      <c r="V55" s="48">
        <v>14</v>
      </c>
      <c r="W55" s="35">
        <v>7.5</v>
      </c>
      <c r="X55" s="49" t="s">
        <v>22</v>
      </c>
      <c r="Y55" s="50" t="s">
        <v>22</v>
      </c>
      <c r="Z55" s="48">
        <v>14</v>
      </c>
      <c r="AA55" s="35">
        <v>7.5</v>
      </c>
      <c r="AB55" s="49" t="s">
        <v>22</v>
      </c>
      <c r="AC55" s="50" t="s">
        <v>22</v>
      </c>
      <c r="AD55" s="51">
        <v>14</v>
      </c>
      <c r="AE55" s="40">
        <v>7.5</v>
      </c>
      <c r="AF55" s="52" t="s">
        <v>22</v>
      </c>
      <c r="AG55" s="53" t="s">
        <v>22</v>
      </c>
      <c r="AH55" s="51">
        <v>14</v>
      </c>
      <c r="AI55" s="41">
        <f t="shared" si="0"/>
        <v>164.5</v>
      </c>
      <c r="AJ55" s="37">
        <f>-(B52-AI55)</f>
        <v>-19.5</v>
      </c>
    </row>
    <row r="56" spans="1:36" ht="15.75">
      <c r="A56" s="42" t="s">
        <v>35</v>
      </c>
      <c r="B56" s="43">
        <v>144</v>
      </c>
      <c r="C56" s="44" t="s">
        <v>21</v>
      </c>
      <c r="D56" s="46">
        <v>14</v>
      </c>
      <c r="E56" s="29">
        <v>7.5</v>
      </c>
      <c r="F56" s="47" t="s">
        <v>22</v>
      </c>
      <c r="G56" s="45" t="s">
        <v>22</v>
      </c>
      <c r="H56" s="46">
        <v>14</v>
      </c>
      <c r="I56" s="29">
        <v>7.5</v>
      </c>
      <c r="J56" s="47" t="s">
        <v>22</v>
      </c>
      <c r="K56" s="45" t="s">
        <v>22</v>
      </c>
      <c r="L56" s="46">
        <v>14</v>
      </c>
      <c r="M56" s="29">
        <v>7.5</v>
      </c>
      <c r="N56" s="47" t="s">
        <v>22</v>
      </c>
      <c r="O56" s="45" t="s">
        <v>22</v>
      </c>
      <c r="P56" s="46">
        <v>14</v>
      </c>
      <c r="Q56" s="29">
        <v>7.5</v>
      </c>
      <c r="R56" s="47" t="s">
        <v>22</v>
      </c>
      <c r="S56" s="45" t="s">
        <v>22</v>
      </c>
      <c r="T56" s="46">
        <v>14</v>
      </c>
      <c r="U56" s="29">
        <v>7.5</v>
      </c>
      <c r="V56" s="47" t="s">
        <v>22</v>
      </c>
      <c r="W56" s="45" t="s">
        <v>22</v>
      </c>
      <c r="X56" s="46">
        <v>14</v>
      </c>
      <c r="Y56" s="29">
        <v>7.5</v>
      </c>
      <c r="Z56" s="47" t="s">
        <v>22</v>
      </c>
      <c r="AA56" s="45" t="s">
        <v>22</v>
      </c>
      <c r="AB56" s="46">
        <v>14</v>
      </c>
      <c r="AC56" s="29">
        <v>7.5</v>
      </c>
      <c r="AD56" s="47" t="s">
        <v>22</v>
      </c>
      <c r="AE56" s="45" t="s">
        <v>22</v>
      </c>
      <c r="AF56" s="46">
        <v>14</v>
      </c>
      <c r="AG56" s="29">
        <v>7.5</v>
      </c>
      <c r="AH56" s="48"/>
      <c r="AI56" s="31">
        <f t="shared" si="0"/>
        <v>172</v>
      </c>
      <c r="AJ56" s="31">
        <f>-(B56-AI56)</f>
        <v>28</v>
      </c>
    </row>
    <row r="57" spans="1:36" ht="15.75">
      <c r="A57" s="14"/>
      <c r="B57" s="15"/>
      <c r="C57" s="16" t="s">
        <v>23</v>
      </c>
      <c r="D57" s="50" t="s">
        <v>22</v>
      </c>
      <c r="E57" s="48">
        <v>14</v>
      </c>
      <c r="F57" s="35">
        <v>7.5</v>
      </c>
      <c r="G57" s="49" t="s">
        <v>22</v>
      </c>
      <c r="H57" s="50" t="s">
        <v>22</v>
      </c>
      <c r="I57" s="48">
        <v>14</v>
      </c>
      <c r="J57" s="35">
        <v>7.5</v>
      </c>
      <c r="K57" s="49" t="s">
        <v>22</v>
      </c>
      <c r="L57" s="50" t="s">
        <v>22</v>
      </c>
      <c r="M57" s="48">
        <v>14</v>
      </c>
      <c r="N57" s="35">
        <v>7.5</v>
      </c>
      <c r="O57" s="49" t="s">
        <v>22</v>
      </c>
      <c r="P57" s="50" t="s">
        <v>22</v>
      </c>
      <c r="Q57" s="48">
        <v>14</v>
      </c>
      <c r="R57" s="35">
        <v>7.5</v>
      </c>
      <c r="S57" s="49" t="s">
        <v>22</v>
      </c>
      <c r="T57" s="50" t="s">
        <v>22</v>
      </c>
      <c r="U57" s="48">
        <v>14</v>
      </c>
      <c r="V57" s="35">
        <v>7.5</v>
      </c>
      <c r="W57" s="49" t="s">
        <v>22</v>
      </c>
      <c r="X57" s="50" t="s">
        <v>22</v>
      </c>
      <c r="Y57" s="48">
        <v>14</v>
      </c>
      <c r="Z57" s="35">
        <v>7.5</v>
      </c>
      <c r="AA57" s="49" t="s">
        <v>22</v>
      </c>
      <c r="AB57" s="50" t="s">
        <v>22</v>
      </c>
      <c r="AC57" s="48">
        <v>14</v>
      </c>
      <c r="AD57" s="35">
        <v>7.5</v>
      </c>
      <c r="AE57" s="49" t="s">
        <v>22</v>
      </c>
      <c r="AF57" s="50" t="s">
        <v>22</v>
      </c>
      <c r="AG57" s="48">
        <v>14</v>
      </c>
      <c r="AH57" s="48"/>
      <c r="AI57" s="36">
        <f t="shared" si="0"/>
        <v>164.5</v>
      </c>
      <c r="AJ57" s="37">
        <f>-(B56-AI57)</f>
        <v>20.5</v>
      </c>
    </row>
    <row r="58" spans="1:36" ht="15.75">
      <c r="A58" s="14"/>
      <c r="B58" s="15"/>
      <c r="C58" s="32" t="s">
        <v>24</v>
      </c>
      <c r="D58" s="49" t="s">
        <v>22</v>
      </c>
      <c r="E58" s="50" t="s">
        <v>22</v>
      </c>
      <c r="F58" s="48">
        <v>14</v>
      </c>
      <c r="G58" s="35">
        <v>7.5</v>
      </c>
      <c r="H58" s="49" t="s">
        <v>22</v>
      </c>
      <c r="I58" s="50" t="s">
        <v>22</v>
      </c>
      <c r="J58" s="48">
        <v>14</v>
      </c>
      <c r="K58" s="35">
        <v>7.5</v>
      </c>
      <c r="L58" s="49" t="s">
        <v>22</v>
      </c>
      <c r="M58" s="50" t="s">
        <v>22</v>
      </c>
      <c r="N58" s="48">
        <v>14</v>
      </c>
      <c r="O58" s="35">
        <v>7.5</v>
      </c>
      <c r="P58" s="49" t="s">
        <v>22</v>
      </c>
      <c r="Q58" s="50" t="s">
        <v>22</v>
      </c>
      <c r="R58" s="48">
        <v>14</v>
      </c>
      <c r="S58" s="35">
        <v>7.5</v>
      </c>
      <c r="T58" s="49" t="s">
        <v>22</v>
      </c>
      <c r="U58" s="50" t="s">
        <v>22</v>
      </c>
      <c r="V58" s="48">
        <v>14</v>
      </c>
      <c r="W58" s="35">
        <v>7.5</v>
      </c>
      <c r="X58" s="49" t="s">
        <v>22</v>
      </c>
      <c r="Y58" s="50" t="s">
        <v>22</v>
      </c>
      <c r="Z58" s="48">
        <v>14</v>
      </c>
      <c r="AA58" s="35">
        <v>7.5</v>
      </c>
      <c r="AB58" s="49" t="s">
        <v>22</v>
      </c>
      <c r="AC58" s="50" t="s">
        <v>22</v>
      </c>
      <c r="AD58" s="48">
        <v>14</v>
      </c>
      <c r="AE58" s="35">
        <v>7.5</v>
      </c>
      <c r="AF58" s="49" t="s">
        <v>22</v>
      </c>
      <c r="AG58" s="50" t="s">
        <v>22</v>
      </c>
      <c r="AH58" s="48"/>
      <c r="AI58" s="36">
        <f t="shared" si="0"/>
        <v>150.5</v>
      </c>
      <c r="AJ58" s="37">
        <f>-(B56-AI58)</f>
        <v>6.5</v>
      </c>
    </row>
    <row r="59" spans="1:36" ht="16.5" thickBot="1">
      <c r="A59" s="14"/>
      <c r="B59" s="15"/>
      <c r="C59" s="16" t="s">
        <v>25</v>
      </c>
      <c r="D59" s="35">
        <v>7.5</v>
      </c>
      <c r="E59" s="49" t="s">
        <v>22</v>
      </c>
      <c r="F59" s="50" t="s">
        <v>22</v>
      </c>
      <c r="G59" s="48">
        <v>14</v>
      </c>
      <c r="H59" s="35">
        <v>7.5</v>
      </c>
      <c r="I59" s="49" t="s">
        <v>22</v>
      </c>
      <c r="J59" s="50" t="s">
        <v>22</v>
      </c>
      <c r="K59" s="48">
        <v>14</v>
      </c>
      <c r="L59" s="35">
        <v>7.5</v>
      </c>
      <c r="M59" s="49" t="s">
        <v>22</v>
      </c>
      <c r="N59" s="50" t="s">
        <v>22</v>
      </c>
      <c r="O59" s="48">
        <v>14</v>
      </c>
      <c r="P59" s="35">
        <v>7.5</v>
      </c>
      <c r="Q59" s="49" t="s">
        <v>22</v>
      </c>
      <c r="R59" s="50" t="s">
        <v>22</v>
      </c>
      <c r="S59" s="48">
        <v>14</v>
      </c>
      <c r="T59" s="35">
        <v>7.5</v>
      </c>
      <c r="U59" s="49" t="s">
        <v>22</v>
      </c>
      <c r="V59" s="50" t="s">
        <v>22</v>
      </c>
      <c r="W59" s="48">
        <v>14</v>
      </c>
      <c r="X59" s="35">
        <v>7.5</v>
      </c>
      <c r="Y59" s="49" t="s">
        <v>22</v>
      </c>
      <c r="Z59" s="50" t="s">
        <v>22</v>
      </c>
      <c r="AA59" s="48">
        <v>14</v>
      </c>
      <c r="AB59" s="35">
        <v>7.5</v>
      </c>
      <c r="AC59" s="49" t="s">
        <v>22</v>
      </c>
      <c r="AD59" s="50" t="s">
        <v>22</v>
      </c>
      <c r="AE59" s="48">
        <v>14</v>
      </c>
      <c r="AF59" s="35">
        <v>7.5</v>
      </c>
      <c r="AG59" s="49" t="s">
        <v>22</v>
      </c>
      <c r="AH59" s="48"/>
      <c r="AI59" s="41">
        <f t="shared" si="0"/>
        <v>158</v>
      </c>
      <c r="AJ59" s="37">
        <f>-(B56-AI59)</f>
        <v>14</v>
      </c>
    </row>
    <row r="60" spans="1:36" ht="15.75">
      <c r="A60" s="42" t="s">
        <v>36</v>
      </c>
      <c r="B60" s="43">
        <v>183</v>
      </c>
      <c r="C60" s="44" t="s">
        <v>21</v>
      </c>
      <c r="D60" s="47" t="s">
        <v>22</v>
      </c>
      <c r="E60" s="45" t="s">
        <v>22</v>
      </c>
      <c r="F60" s="46">
        <v>14</v>
      </c>
      <c r="G60" s="29">
        <v>7.5</v>
      </c>
      <c r="H60" s="47" t="s">
        <v>22</v>
      </c>
      <c r="I60" s="45" t="s">
        <v>22</v>
      </c>
      <c r="J60" s="46">
        <v>14</v>
      </c>
      <c r="K60" s="29">
        <v>7.5</v>
      </c>
      <c r="L60" s="47" t="s">
        <v>22</v>
      </c>
      <c r="M60" s="45" t="s">
        <v>22</v>
      </c>
      <c r="N60" s="46">
        <v>14</v>
      </c>
      <c r="O60" s="29">
        <v>7.5</v>
      </c>
      <c r="P60" s="47" t="s">
        <v>22</v>
      </c>
      <c r="Q60" s="45" t="s">
        <v>22</v>
      </c>
      <c r="R60" s="46">
        <v>14</v>
      </c>
      <c r="S60" s="29">
        <v>7.5</v>
      </c>
      <c r="T60" s="47" t="s">
        <v>22</v>
      </c>
      <c r="U60" s="45" t="s">
        <v>22</v>
      </c>
      <c r="V60" s="46">
        <v>14</v>
      </c>
      <c r="W60" s="29">
        <v>7.5</v>
      </c>
      <c r="X60" s="47" t="s">
        <v>22</v>
      </c>
      <c r="Y60" s="45" t="s">
        <v>22</v>
      </c>
      <c r="Z60" s="46">
        <v>14</v>
      </c>
      <c r="AA60" s="29">
        <v>7.5</v>
      </c>
      <c r="AB60" s="47" t="s">
        <v>22</v>
      </c>
      <c r="AC60" s="45" t="s">
        <v>22</v>
      </c>
      <c r="AD60" s="46">
        <v>14</v>
      </c>
      <c r="AE60" s="29">
        <v>7.5</v>
      </c>
      <c r="AF60" s="47" t="s">
        <v>22</v>
      </c>
      <c r="AG60" s="45" t="s">
        <v>22</v>
      </c>
      <c r="AH60" s="46">
        <v>14</v>
      </c>
      <c r="AI60" s="31">
        <f t="shared" si="0"/>
        <v>164.5</v>
      </c>
      <c r="AJ60" s="31">
        <f>-(B60-AI60)</f>
        <v>-18.5</v>
      </c>
    </row>
    <row r="61" spans="1:36" ht="15.75">
      <c r="A61" s="14"/>
      <c r="B61" s="15"/>
      <c r="C61" s="32" t="s">
        <v>23</v>
      </c>
      <c r="D61" s="35">
        <v>7.5</v>
      </c>
      <c r="E61" s="49" t="s">
        <v>22</v>
      </c>
      <c r="F61" s="50" t="s">
        <v>22</v>
      </c>
      <c r="G61" s="48">
        <v>14</v>
      </c>
      <c r="H61" s="35">
        <v>7.5</v>
      </c>
      <c r="I61" s="49" t="s">
        <v>22</v>
      </c>
      <c r="J61" s="50" t="s">
        <v>22</v>
      </c>
      <c r="K61" s="48">
        <v>14</v>
      </c>
      <c r="L61" s="35">
        <v>7.5</v>
      </c>
      <c r="M61" s="49" t="s">
        <v>22</v>
      </c>
      <c r="N61" s="50" t="s">
        <v>22</v>
      </c>
      <c r="O61" s="48">
        <v>14</v>
      </c>
      <c r="P61" s="35">
        <v>7.5</v>
      </c>
      <c r="Q61" s="49" t="s">
        <v>22</v>
      </c>
      <c r="R61" s="50" t="s">
        <v>22</v>
      </c>
      <c r="S61" s="48">
        <v>14</v>
      </c>
      <c r="T61" s="35">
        <v>7.5</v>
      </c>
      <c r="U61" s="49" t="s">
        <v>22</v>
      </c>
      <c r="V61" s="50" t="s">
        <v>22</v>
      </c>
      <c r="W61" s="48">
        <v>14</v>
      </c>
      <c r="X61" s="35">
        <v>7.5</v>
      </c>
      <c r="Y61" s="49" t="s">
        <v>22</v>
      </c>
      <c r="Z61" s="50" t="s">
        <v>22</v>
      </c>
      <c r="AA61" s="48">
        <v>14</v>
      </c>
      <c r="AB61" s="35">
        <v>7.5</v>
      </c>
      <c r="AC61" s="49" t="s">
        <v>22</v>
      </c>
      <c r="AD61" s="50" t="s">
        <v>22</v>
      </c>
      <c r="AE61" s="48">
        <v>14</v>
      </c>
      <c r="AF61" s="35">
        <v>7.5</v>
      </c>
      <c r="AG61" s="49" t="s">
        <v>22</v>
      </c>
      <c r="AH61" s="50" t="s">
        <v>22</v>
      </c>
      <c r="AI61" s="36">
        <f t="shared" si="0"/>
        <v>158</v>
      </c>
      <c r="AJ61" s="37">
        <f>-(B60-AI61)</f>
        <v>-25</v>
      </c>
    </row>
    <row r="62" spans="1:36" ht="15.75">
      <c r="A62" s="14"/>
      <c r="B62" s="15"/>
      <c r="C62" s="32" t="s">
        <v>24</v>
      </c>
      <c r="D62" s="48">
        <v>14</v>
      </c>
      <c r="E62" s="35">
        <v>7.5</v>
      </c>
      <c r="F62" s="49" t="s">
        <v>22</v>
      </c>
      <c r="G62" s="50" t="s">
        <v>22</v>
      </c>
      <c r="H62" s="48">
        <v>14</v>
      </c>
      <c r="I62" s="35">
        <v>7.5</v>
      </c>
      <c r="J62" s="49" t="s">
        <v>22</v>
      </c>
      <c r="K62" s="50" t="s">
        <v>22</v>
      </c>
      <c r="L62" s="48">
        <v>14</v>
      </c>
      <c r="M62" s="35">
        <v>7.5</v>
      </c>
      <c r="N62" s="49" t="s">
        <v>22</v>
      </c>
      <c r="O62" s="50" t="s">
        <v>22</v>
      </c>
      <c r="P62" s="48">
        <v>14</v>
      </c>
      <c r="Q62" s="35">
        <v>7.5</v>
      </c>
      <c r="R62" s="49" t="s">
        <v>22</v>
      </c>
      <c r="S62" s="50" t="s">
        <v>22</v>
      </c>
      <c r="T62" s="48">
        <v>14</v>
      </c>
      <c r="U62" s="35">
        <v>7.5</v>
      </c>
      <c r="V62" s="49" t="s">
        <v>22</v>
      </c>
      <c r="W62" s="50" t="s">
        <v>22</v>
      </c>
      <c r="X62" s="48">
        <v>14</v>
      </c>
      <c r="Y62" s="35">
        <v>7.5</v>
      </c>
      <c r="Z62" s="49" t="s">
        <v>22</v>
      </c>
      <c r="AA62" s="50" t="s">
        <v>22</v>
      </c>
      <c r="AB62" s="48">
        <v>14</v>
      </c>
      <c r="AC62" s="35">
        <v>7.5</v>
      </c>
      <c r="AD62" s="49" t="s">
        <v>22</v>
      </c>
      <c r="AE62" s="50" t="s">
        <v>22</v>
      </c>
      <c r="AF62" s="48">
        <v>14</v>
      </c>
      <c r="AG62" s="35">
        <v>7.5</v>
      </c>
      <c r="AH62" s="49" t="s">
        <v>22</v>
      </c>
      <c r="AI62" s="36">
        <f t="shared" si="0"/>
        <v>172</v>
      </c>
      <c r="AJ62" s="37">
        <f>-(B60-AI62)</f>
        <v>-11</v>
      </c>
    </row>
    <row r="63" spans="1:36" ht="16.5" thickBot="1">
      <c r="A63" s="20"/>
      <c r="B63" s="21"/>
      <c r="C63" s="22" t="s">
        <v>25</v>
      </c>
      <c r="D63" s="53" t="s">
        <v>22</v>
      </c>
      <c r="E63" s="51">
        <v>14</v>
      </c>
      <c r="F63" s="40">
        <v>7.5</v>
      </c>
      <c r="G63" s="52" t="s">
        <v>22</v>
      </c>
      <c r="H63" s="53" t="s">
        <v>22</v>
      </c>
      <c r="I63" s="51">
        <v>14</v>
      </c>
      <c r="J63" s="40">
        <v>7.5</v>
      </c>
      <c r="K63" s="52" t="s">
        <v>22</v>
      </c>
      <c r="L63" s="53" t="s">
        <v>22</v>
      </c>
      <c r="M63" s="51">
        <v>14</v>
      </c>
      <c r="N63" s="40">
        <v>7.5</v>
      </c>
      <c r="O63" s="52" t="s">
        <v>22</v>
      </c>
      <c r="P63" s="53" t="s">
        <v>22</v>
      </c>
      <c r="Q63" s="51">
        <v>14</v>
      </c>
      <c r="R63" s="40">
        <v>7.5</v>
      </c>
      <c r="S63" s="52" t="s">
        <v>22</v>
      </c>
      <c r="T63" s="53" t="s">
        <v>22</v>
      </c>
      <c r="U63" s="51">
        <v>14</v>
      </c>
      <c r="V63" s="40">
        <v>7.5</v>
      </c>
      <c r="W63" s="52" t="s">
        <v>22</v>
      </c>
      <c r="X63" s="53" t="s">
        <v>22</v>
      </c>
      <c r="Y63" s="51">
        <v>14</v>
      </c>
      <c r="Z63" s="40">
        <v>7.5</v>
      </c>
      <c r="AA63" s="52" t="s">
        <v>22</v>
      </c>
      <c r="AB63" s="53" t="s">
        <v>22</v>
      </c>
      <c r="AC63" s="51">
        <v>14</v>
      </c>
      <c r="AD63" s="40">
        <v>7.5</v>
      </c>
      <c r="AE63" s="52" t="s">
        <v>22</v>
      </c>
      <c r="AF63" s="53" t="s">
        <v>22</v>
      </c>
      <c r="AG63" s="51">
        <v>14</v>
      </c>
      <c r="AH63" s="40">
        <v>7.5</v>
      </c>
      <c r="AI63" s="41">
        <f t="shared" si="0"/>
        <v>172</v>
      </c>
      <c r="AJ63" s="24">
        <f>-(B60-AI63)</f>
        <v>-11</v>
      </c>
    </row>
    <row r="64" spans="1:36" ht="15.75">
      <c r="A64" s="17" t="s">
        <v>37</v>
      </c>
      <c r="B64" s="16">
        <f>SUM(B16:B60)</f>
        <v>1970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7"/>
      <c r="AB64" s="18"/>
      <c r="AC64" s="18"/>
      <c r="AD64" s="18"/>
      <c r="AE64" s="18"/>
      <c r="AF64" s="18"/>
      <c r="AG64" s="18"/>
      <c r="AH64" s="16"/>
      <c r="AI64" s="13"/>
      <c r="AJ64" s="13"/>
    </row>
    <row r="65" spans="1:36" ht="16.5" thickBot="1">
      <c r="A65" s="55"/>
      <c r="B65" s="22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56"/>
      <c r="AA65" s="17"/>
      <c r="AB65" s="18" t="s">
        <v>38</v>
      </c>
      <c r="AC65" s="18"/>
      <c r="AD65" s="18"/>
      <c r="AE65" s="18"/>
      <c r="AF65" s="18"/>
      <c r="AG65" s="18"/>
      <c r="AH65" s="27" t="s">
        <v>21</v>
      </c>
      <c r="AI65" s="37">
        <f t="shared" ref="AI65:AJ68" si="1">SUM(AI16+AI20+AI24+AI28+AI32+AI36+AI40+AI44+AI48+AI52+AI56+AI60)</f>
        <v>1970.5</v>
      </c>
      <c r="AJ65" s="37">
        <f t="shared" si="1"/>
        <v>0.5</v>
      </c>
    </row>
    <row r="66" spans="1:36" ht="15.75">
      <c r="A66" s="4"/>
      <c r="B66" s="4"/>
      <c r="C66" s="4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56"/>
      <c r="AA66" s="17"/>
      <c r="AB66" s="18" t="s">
        <v>39</v>
      </c>
      <c r="AC66" s="18"/>
      <c r="AD66" s="18"/>
      <c r="AE66" s="18"/>
      <c r="AF66" s="18"/>
      <c r="AG66" s="18"/>
      <c r="AH66" s="57" t="s">
        <v>23</v>
      </c>
      <c r="AI66" s="37">
        <f t="shared" si="1"/>
        <v>1956.5</v>
      </c>
      <c r="AJ66" s="37">
        <f t="shared" si="1"/>
        <v>-13.5</v>
      </c>
    </row>
    <row r="67" spans="1:36" ht="15.75">
      <c r="A67" s="4"/>
      <c r="B67" s="4"/>
      <c r="C67" s="4"/>
      <c r="D67" s="4" t="s">
        <v>40</v>
      </c>
      <c r="E67" s="58"/>
      <c r="F67" s="58"/>
      <c r="G67" s="1"/>
      <c r="H67" s="18" t="s">
        <v>41</v>
      </c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58"/>
      <c r="X67" s="58"/>
      <c r="Y67" s="58"/>
      <c r="Z67" s="56"/>
      <c r="AA67" s="17"/>
      <c r="AB67" s="18" t="s">
        <v>42</v>
      </c>
      <c r="AC67" s="18"/>
      <c r="AD67" s="18"/>
      <c r="AE67" s="18"/>
      <c r="AF67" s="18"/>
      <c r="AG67" s="18"/>
      <c r="AH67" s="27" t="s">
        <v>24</v>
      </c>
      <c r="AI67" s="37">
        <f t="shared" si="1"/>
        <v>1956.5</v>
      </c>
      <c r="AJ67" s="37">
        <f t="shared" si="1"/>
        <v>-13.5</v>
      </c>
    </row>
    <row r="68" spans="1:36" ht="16.5" thickBot="1">
      <c r="A68" s="4"/>
      <c r="B68" s="4"/>
      <c r="C68" s="4"/>
      <c r="D68" s="58"/>
      <c r="E68" s="58"/>
      <c r="F68" s="58"/>
      <c r="G68" s="1"/>
      <c r="H68" s="18" t="s">
        <v>43</v>
      </c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58"/>
      <c r="X68" s="58"/>
      <c r="Y68" s="58"/>
      <c r="Z68" s="56"/>
      <c r="AA68" s="55"/>
      <c r="AB68" s="59" t="s">
        <v>3</v>
      </c>
      <c r="AC68" s="59"/>
      <c r="AD68" s="59"/>
      <c r="AE68" s="59"/>
      <c r="AF68" s="59"/>
      <c r="AG68" s="59"/>
      <c r="AH68" s="22" t="s">
        <v>25</v>
      </c>
      <c r="AI68" s="24">
        <f t="shared" si="1"/>
        <v>1964</v>
      </c>
      <c r="AJ68" s="24">
        <f t="shared" si="1"/>
        <v>-6</v>
      </c>
    </row>
    <row r="69" spans="1:36" ht="15.75">
      <c r="A69" s="4"/>
      <c r="B69" s="4"/>
      <c r="C69" s="4"/>
      <c r="D69" s="58"/>
      <c r="E69" s="58"/>
      <c r="F69" s="58"/>
      <c r="G69" s="1"/>
      <c r="H69" s="18" t="s">
        <v>44</v>
      </c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58"/>
      <c r="X69" s="58"/>
      <c r="Y69" s="58"/>
      <c r="Z69" s="56"/>
      <c r="AA69" s="18"/>
      <c r="AB69" s="18"/>
      <c r="AC69" s="18"/>
      <c r="AD69" s="18"/>
      <c r="AE69" s="18"/>
      <c r="AF69" s="18"/>
      <c r="AG69" s="18"/>
      <c r="AH69" s="18"/>
      <c r="AI69" s="18"/>
      <c r="AJ69" s="18"/>
    </row>
    <row r="70" spans="1:36" ht="15.75">
      <c r="A70" s="1"/>
      <c r="B70" s="1"/>
      <c r="C70" s="1"/>
      <c r="D70" s="58"/>
      <c r="E70" s="58"/>
      <c r="F70" s="58"/>
      <c r="G70" s="1"/>
      <c r="H70" s="18" t="s">
        <v>45</v>
      </c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58"/>
      <c r="X70" s="58"/>
      <c r="Y70" s="58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</row>
    <row r="71" spans="1:36" ht="15.75">
      <c r="A71" s="1"/>
      <c r="B71" s="1"/>
      <c r="C71" s="1"/>
      <c r="D71" s="1" t="s">
        <v>3</v>
      </c>
      <c r="E71" s="1"/>
      <c r="F71" s="1"/>
      <c r="G71" s="1"/>
      <c r="H71" s="4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1"/>
      <c r="X71" s="58"/>
      <c r="Y71" s="58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</row>
    <row r="72" spans="1:36" ht="15.75">
      <c r="A72" s="1"/>
      <c r="B72" s="1"/>
      <c r="C72" s="1"/>
      <c r="D72" s="4" t="s">
        <v>46</v>
      </c>
      <c r="E72" s="1"/>
      <c r="F72" s="1"/>
      <c r="G72" s="1"/>
      <c r="H72" s="4" t="s">
        <v>47</v>
      </c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1"/>
      <c r="X72" s="58"/>
      <c r="Y72" s="58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</row>
    <row r="73" spans="1:36" ht="15.75">
      <c r="A73" s="1"/>
      <c r="B73" s="1"/>
      <c r="C73" s="1"/>
      <c r="D73" s="1"/>
      <c r="E73" s="1"/>
      <c r="F73" s="1"/>
      <c r="G73" s="1"/>
      <c r="H73" s="60" t="s">
        <v>48</v>
      </c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1"/>
      <c r="X73" s="58"/>
      <c r="Y73" s="58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</row>
    <row r="74" spans="1:36">
      <c r="A74" s="1"/>
      <c r="B74" s="1"/>
      <c r="C74" s="1"/>
      <c r="D74" s="1"/>
      <c r="E74" s="1"/>
      <c r="F74" s="1"/>
      <c r="G74" s="1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1"/>
      <c r="X74" s="58"/>
      <c r="Y74" s="58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</row>
    <row r="75" spans="1:36" ht="15.75">
      <c r="A75" s="1"/>
      <c r="B75" s="1"/>
      <c r="C75" s="1"/>
      <c r="D75" s="1"/>
      <c r="E75" s="1"/>
      <c r="F75" s="1"/>
      <c r="G75" s="1"/>
      <c r="H75" s="4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</row>
    <row r="76" spans="1:36" ht="15.75">
      <c r="A76" s="1"/>
      <c r="B76" s="2" t="s">
        <v>49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 t="s">
        <v>49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1"/>
      <c r="AE76" s="1"/>
      <c r="AF76" s="1"/>
      <c r="AG76" s="1"/>
      <c r="AH76" s="1"/>
      <c r="AI76" s="1"/>
      <c r="AJ76" s="1"/>
    </row>
    <row r="77" spans="1:36" ht="15.7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 t="s">
        <v>50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1"/>
      <c r="AE77" s="1"/>
      <c r="AF77" s="1"/>
      <c r="AG77" s="1"/>
      <c r="AH77" s="1"/>
      <c r="AI77" s="1"/>
      <c r="AJ77" s="1"/>
    </row>
    <row r="78" spans="1:36" ht="15.7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4"/>
      <c r="AE78" s="4"/>
      <c r="AF78" s="1"/>
      <c r="AG78" s="1"/>
      <c r="AH78" s="1"/>
      <c r="AI78" s="1"/>
      <c r="AJ78" s="1"/>
    </row>
    <row r="79" spans="1:36" ht="15.75">
      <c r="A79" s="1"/>
      <c r="B79" s="2" t="s">
        <v>51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61"/>
      <c r="T79" s="61"/>
      <c r="U79" s="61"/>
      <c r="V79" s="61"/>
      <c r="W79" s="61"/>
      <c r="X79" s="2"/>
      <c r="Y79" s="2" t="s">
        <v>52</v>
      </c>
      <c r="Z79" s="2"/>
      <c r="AA79" s="2"/>
      <c r="AB79" s="2"/>
      <c r="AC79" s="2"/>
      <c r="AD79" s="1"/>
      <c r="AE79" s="1"/>
      <c r="AF79" s="4" t="s">
        <v>3</v>
      </c>
      <c r="AG79" s="4"/>
      <c r="AH79" s="1"/>
      <c r="AI79" s="1"/>
      <c r="AJ79" s="1"/>
    </row>
  </sheetData>
  <mergeCells count="5">
    <mergeCell ref="L7:Y7"/>
    <mergeCell ref="L8:Y8"/>
    <mergeCell ref="L9:Y9"/>
    <mergeCell ref="L10:Y10"/>
    <mergeCell ref="L11:Y1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2014-09-25T07:05:47Z</dcterms:modified>
</cp:coreProperties>
</file>