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1"/>
  <c r="J19" l="1"/>
  <c r="J20" s="1"/>
  <c r="J21" s="1"/>
</calcChain>
</file>

<file path=xl/sharedStrings.xml><?xml version="1.0" encoding="utf-8"?>
<sst xmlns="http://schemas.openxmlformats.org/spreadsheetml/2006/main" count="74" uniqueCount="47">
  <si>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</si>
  <si>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</si>
  <si>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</si>
  <si>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</si>
  <si>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</si>
  <si>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</si>
  <si>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</si>
  <si>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</si>
  <si>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</si>
  <si>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</si>
  <si>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</si>
  <si>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</si>
  <si>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</si>
  <si>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</si>
  <si>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</si>
  <si>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</si>
  <si>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</si>
  <si>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</si>
  <si>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</si>
  <si>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</si>
  <si>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</si>
  <si>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</si>
  <si>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</si>
  <si>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</si>
  <si>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</si>
  <si>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</si>
  <si>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</si>
  <si>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</si>
  <si>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</si>
  <si>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</si>
  <si>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</si>
  <si>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</si>
  <si>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</si>
  <si>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РФ</t>
  </si>
  <si>
    <t>Основание: заявка ОАО "ППГХО" 2 квартал на 2011 год</t>
  </si>
  <si>
    <t>МУФТА  3СТП-10 (25-50)</t>
  </si>
  <si>
    <t>МУФТА  3КНТП-10 (70-120)</t>
  </si>
  <si>
    <t>МУФТА  3КНТП-10 (25-50)</t>
  </si>
  <si>
    <t>МУФТА 3СТП-10(70-120)</t>
  </si>
  <si>
    <t>МУФТА 3СТП-10(35-50)</t>
  </si>
  <si>
    <t>МУФТА 3СТП-10(150-240)</t>
  </si>
  <si>
    <t>МУФТА 3КВТП-10(150-240)</t>
  </si>
  <si>
    <t>МУФТА 3КВТП-10 (70-120)</t>
  </si>
  <si>
    <t>ГОСТ 13781.0-86</t>
  </si>
  <si>
    <t xml:space="preserve"> ГОСТ 13781.0-86</t>
  </si>
  <si>
    <t>шт</t>
  </si>
  <si>
    <t>3. Срок поставки:  июнь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</si>
</sst>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"/>
  <sheetViews>
    <sheetView tabSelected="1" topLeftCell="A13" workbookViewId="0">
      <selection activeCell="A25" sqref="A25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6.42578125" customWidth="1"/>
    <col min="5" max="5" width="17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34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4" t="s">
        <v>30</v>
      </c>
      <c r="I10" s="14" t="s">
        <v>6</v>
      </c>
      <c r="J10" s="11" t="s">
        <v>7</v>
      </c>
      <c r="K10" s="4"/>
    </row>
    <row r="11" spans="1:11" ht="21" customHeight="1">
      <c r="A11" s="15">
        <v>1</v>
      </c>
      <c r="B11" s="25" t="s">
        <v>32</v>
      </c>
      <c r="C11" s="27">
        <v>3428600006</v>
      </c>
      <c r="D11" s="28" t="s">
        <v>42</v>
      </c>
      <c r="E11" s="14" t="s">
        <v>43</v>
      </c>
      <c r="F11" s="6" t="s">
        <v>33</v>
      </c>
      <c r="G11" s="27" t="s">
        <v>45</v>
      </c>
      <c r="H11" s="27">
        <v>33</v>
      </c>
      <c r="I11" s="7">
        <v>840.4</v>
      </c>
      <c r="J11" s="29">
        <f>H11*I11</f>
        <v>27733.200000000001</v>
      </c>
      <c r="K11" s="4"/>
    </row>
    <row r="12" spans="1:11" ht="19.5" customHeight="1">
      <c r="A12" s="15">
        <v>2</v>
      </c>
      <c r="B12" s="25" t="s">
        <v>32</v>
      </c>
      <c r="C12" s="27">
        <v>3428600007</v>
      </c>
      <c r="D12" s="28" t="s">
        <v>41</v>
      </c>
      <c r="E12" s="27" t="s">
        <v>44</v>
      </c>
      <c r="F12" s="6" t="s">
        <v>33</v>
      </c>
      <c r="G12" s="27" t="s">
        <v>45</v>
      </c>
      <c r="H12" s="27">
        <v>19</v>
      </c>
      <c r="I12" s="7">
        <v>939.85</v>
      </c>
      <c r="J12" s="29">
        <f t="shared" ref="J12:J18" si="0">H12*I12</f>
        <v>17857.150000000001</v>
      </c>
      <c r="K12" s="4"/>
    </row>
    <row r="13" spans="1:11" ht="16.5" customHeight="1">
      <c r="A13" s="15">
        <v>3</v>
      </c>
      <c r="B13" s="25" t="s">
        <v>32</v>
      </c>
      <c r="C13" s="27">
        <v>3428600008</v>
      </c>
      <c r="D13" s="28" t="s">
        <v>40</v>
      </c>
      <c r="E13" s="27" t="s">
        <v>44</v>
      </c>
      <c r="F13" s="6" t="s">
        <v>33</v>
      </c>
      <c r="G13" s="27" t="s">
        <v>45</v>
      </c>
      <c r="H13" s="27">
        <v>21</v>
      </c>
      <c r="I13" s="7">
        <v>3234.24</v>
      </c>
      <c r="J13" s="29">
        <f t="shared" si="0"/>
        <v>67919.039999999994</v>
      </c>
      <c r="K13" s="4"/>
    </row>
    <row r="14" spans="1:11">
      <c r="A14" s="15">
        <v>4</v>
      </c>
      <c r="B14" s="25" t="s">
        <v>32</v>
      </c>
      <c r="C14" s="27">
        <v>3428600009</v>
      </c>
      <c r="D14" s="28" t="s">
        <v>39</v>
      </c>
      <c r="E14" s="27" t="s">
        <v>43</v>
      </c>
      <c r="F14" s="6" t="s">
        <v>33</v>
      </c>
      <c r="G14" s="27" t="s">
        <v>45</v>
      </c>
      <c r="H14" s="27">
        <v>22</v>
      </c>
      <c r="I14" s="7">
        <v>2471.21</v>
      </c>
      <c r="J14" s="29">
        <f t="shared" si="0"/>
        <v>54366.62</v>
      </c>
      <c r="K14" s="4"/>
    </row>
    <row r="15" spans="1:11">
      <c r="A15" s="15">
        <v>5</v>
      </c>
      <c r="B15" s="25" t="s">
        <v>32</v>
      </c>
      <c r="C15" s="27">
        <v>3428600010</v>
      </c>
      <c r="D15" s="28" t="s">
        <v>38</v>
      </c>
      <c r="E15" s="27" t="s">
        <v>43</v>
      </c>
      <c r="F15" s="6" t="s">
        <v>33</v>
      </c>
      <c r="G15" s="27" t="s">
        <v>45</v>
      </c>
      <c r="H15" s="27">
        <v>44</v>
      </c>
      <c r="I15" s="7">
        <v>2898.7</v>
      </c>
      <c r="J15" s="29">
        <f t="shared" si="0"/>
        <v>127542.79999999999</v>
      </c>
      <c r="K15" s="4"/>
    </row>
    <row r="16" spans="1:11" ht="19.5" customHeight="1">
      <c r="A16" s="15">
        <v>6</v>
      </c>
      <c r="B16" s="25" t="s">
        <v>32</v>
      </c>
      <c r="C16" s="27">
        <v>3428600018</v>
      </c>
      <c r="D16" s="28" t="s">
        <v>37</v>
      </c>
      <c r="E16" s="27" t="s">
        <v>43</v>
      </c>
      <c r="F16" s="6" t="s">
        <v>33</v>
      </c>
      <c r="G16" s="27" t="s">
        <v>45</v>
      </c>
      <c r="H16" s="27">
        <v>11</v>
      </c>
      <c r="I16" s="7">
        <v>629.65</v>
      </c>
      <c r="J16" s="29">
        <f t="shared" si="0"/>
        <v>6926.15</v>
      </c>
      <c r="K16" s="4"/>
    </row>
    <row r="17" spans="1:11" ht="21.75" customHeight="1">
      <c r="A17" s="15">
        <v>7</v>
      </c>
      <c r="B17" s="25" t="s">
        <v>32</v>
      </c>
      <c r="C17" s="27">
        <v>3428600019</v>
      </c>
      <c r="D17" s="28" t="s">
        <v>36</v>
      </c>
      <c r="E17" s="27" t="s">
        <v>43</v>
      </c>
      <c r="F17" s="6" t="s">
        <v>33</v>
      </c>
      <c r="G17" s="27" t="s">
        <v>45</v>
      </c>
      <c r="H17" s="27">
        <v>34</v>
      </c>
      <c r="I17" s="7">
        <v>724.76</v>
      </c>
      <c r="J17" s="29">
        <f t="shared" si="0"/>
        <v>24641.84</v>
      </c>
      <c r="K17" s="4"/>
    </row>
    <row r="18" spans="1:11" ht="20.25" customHeight="1">
      <c r="A18" s="15">
        <v>8</v>
      </c>
      <c r="B18" s="25" t="s">
        <v>32</v>
      </c>
      <c r="C18" s="27">
        <v>3428600038</v>
      </c>
      <c r="D18" s="28" t="s">
        <v>35</v>
      </c>
      <c r="E18" s="27" t="s">
        <v>43</v>
      </c>
      <c r="F18" s="6" t="s">
        <v>33</v>
      </c>
      <c r="G18" s="27" t="s">
        <v>45</v>
      </c>
      <c r="H18" s="27">
        <v>5</v>
      </c>
      <c r="I18" s="7">
        <v>2471.21</v>
      </c>
      <c r="J18" s="29">
        <f t="shared" si="0"/>
        <v>12356.05</v>
      </c>
      <c r="K18" s="4"/>
    </row>
    <row r="19" spans="1:11">
      <c r="A19" s="30" t="s">
        <v>0</v>
      </c>
      <c r="B19" s="31"/>
      <c r="C19" s="31"/>
      <c r="D19" s="31"/>
      <c r="E19" s="31"/>
      <c r="F19" s="31"/>
      <c r="G19" s="31"/>
      <c r="H19" s="31"/>
      <c r="I19" s="32"/>
      <c r="J19" s="26">
        <f>SUM(J11:J18)</f>
        <v>339342.85000000003</v>
      </c>
      <c r="K19" s="4"/>
    </row>
    <row r="20" spans="1:11">
      <c r="A20" s="30" t="s">
        <v>26</v>
      </c>
      <c r="B20" s="31"/>
      <c r="C20" s="31"/>
      <c r="D20" s="31"/>
      <c r="E20" s="31"/>
      <c r="F20" s="31"/>
      <c r="G20" s="31"/>
      <c r="H20" s="31"/>
      <c r="I20" s="32"/>
      <c r="J20" s="5">
        <f>J19*18/100</f>
        <v>61081.713000000011</v>
      </c>
      <c r="K20" s="4"/>
    </row>
    <row r="21" spans="1:11">
      <c r="A21" s="30" t="s">
        <v>5</v>
      </c>
      <c r="B21" s="31"/>
      <c r="C21" s="31"/>
      <c r="D21" s="31"/>
      <c r="E21" s="31"/>
      <c r="F21" s="31"/>
      <c r="G21" s="31"/>
      <c r="H21" s="31"/>
      <c r="I21" s="32"/>
      <c r="J21" s="26">
        <f>J19+J20</f>
        <v>400424.56300000002</v>
      </c>
      <c r="K21" s="4"/>
    </row>
    <row r="22" spans="1:11">
      <c r="A22" s="13" t="s">
        <v>27</v>
      </c>
      <c r="B22" s="13"/>
      <c r="C22" s="13"/>
      <c r="D22" s="13"/>
      <c r="E22" s="10"/>
      <c r="F22" s="10"/>
      <c r="G22" s="10"/>
      <c r="H22" s="10"/>
      <c r="I22" s="10"/>
      <c r="J22" s="4"/>
      <c r="K22" s="4"/>
    </row>
    <row r="24" spans="1:11">
      <c r="A24" s="4" t="s">
        <v>15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18" t="s">
        <v>46</v>
      </c>
      <c r="B25" s="16"/>
      <c r="C25" s="16"/>
      <c r="D25" s="16"/>
      <c r="E25" s="4"/>
      <c r="F25" s="4"/>
      <c r="G25" s="4"/>
      <c r="H25" s="4"/>
      <c r="I25" s="4"/>
      <c r="J25" s="4"/>
      <c r="K25" s="4"/>
    </row>
    <row r="26" spans="1:11">
      <c r="A26" s="18" t="s">
        <v>12</v>
      </c>
      <c r="B26" s="16"/>
      <c r="C26" s="16"/>
      <c r="D26" s="16"/>
      <c r="E26" s="4"/>
      <c r="F26" s="4"/>
      <c r="G26" s="4"/>
      <c r="H26" s="4"/>
      <c r="I26" s="4"/>
      <c r="J26" s="4"/>
      <c r="K26" s="4"/>
    </row>
    <row r="27" spans="1:11" ht="15.75">
      <c r="A27" s="8"/>
      <c r="B27" s="9"/>
      <c r="C27" s="9"/>
      <c r="D27" s="9"/>
      <c r="E27" s="3"/>
      <c r="F27" s="3"/>
      <c r="G27" s="3"/>
      <c r="H27" s="3"/>
      <c r="I27" s="3"/>
      <c r="J27" s="4"/>
      <c r="K27" s="4"/>
    </row>
    <row r="28" spans="1:11" ht="18.75">
      <c r="A28" s="19" t="s">
        <v>20</v>
      </c>
      <c r="B28" s="4"/>
      <c r="C28" s="4"/>
      <c r="D28" s="2"/>
      <c r="E28" s="2"/>
      <c r="F28" s="2"/>
      <c r="G28" s="2"/>
      <c r="H28" s="2"/>
      <c r="I28" s="18" t="s">
        <v>21</v>
      </c>
      <c r="J28" s="4"/>
    </row>
    <row r="29" spans="1:11" ht="18.75">
      <c r="A29" s="18" t="s">
        <v>18</v>
      </c>
      <c r="B29" s="18"/>
      <c r="C29" s="18"/>
      <c r="D29" s="2"/>
      <c r="E29" s="2"/>
      <c r="F29" s="2"/>
      <c r="G29" s="2"/>
      <c r="H29" s="2"/>
      <c r="I29" s="18" t="s">
        <v>10</v>
      </c>
      <c r="J29" s="12"/>
    </row>
    <row r="30" spans="1:11" ht="18.75">
      <c r="A30" s="10"/>
      <c r="B30" s="19"/>
      <c r="C30" s="19"/>
      <c r="D30" s="2"/>
      <c r="E30" s="2"/>
      <c r="F30" s="2"/>
      <c r="G30" s="2"/>
      <c r="H30" s="2"/>
      <c r="I30" s="19"/>
      <c r="J30" s="10"/>
    </row>
    <row r="31" spans="1:11" ht="18.75">
      <c r="A31" s="10"/>
      <c r="B31" s="19"/>
      <c r="C31" s="19"/>
      <c r="D31" s="2"/>
      <c r="E31" s="2"/>
      <c r="F31" s="2"/>
      <c r="G31" s="2"/>
      <c r="H31" s="2"/>
      <c r="I31" s="4" t="s">
        <v>19</v>
      </c>
      <c r="J31" s="10"/>
    </row>
    <row r="32" spans="1:11" ht="18.75">
      <c r="A32" s="4"/>
      <c r="B32" s="4"/>
      <c r="C32" s="4"/>
      <c r="D32" s="2"/>
      <c r="E32" s="2"/>
      <c r="F32" s="2"/>
      <c r="G32" s="2"/>
      <c r="H32" s="2"/>
      <c r="I32" s="4"/>
      <c r="J32" s="4"/>
    </row>
    <row r="33" spans="1:11" ht="18.75">
      <c r="A33" s="4" t="s">
        <v>17</v>
      </c>
      <c r="B33" s="4"/>
      <c r="C33" s="4"/>
      <c r="D33" s="2"/>
      <c r="E33" s="2"/>
      <c r="F33" s="2"/>
      <c r="G33" s="2"/>
      <c r="H33" s="2"/>
      <c r="I33" s="10" t="s">
        <v>28</v>
      </c>
      <c r="J33" s="10"/>
    </row>
    <row r="34" spans="1:11">
      <c r="A34" s="17" t="s">
        <v>1</v>
      </c>
      <c r="B34" s="17" t="s">
        <v>2</v>
      </c>
      <c r="C34" s="17"/>
      <c r="D34" s="20"/>
      <c r="E34" s="20"/>
      <c r="F34" s="20"/>
      <c r="G34" s="20"/>
      <c r="H34" s="20"/>
      <c r="I34" s="21" t="s">
        <v>11</v>
      </c>
      <c r="J34" s="4"/>
    </row>
    <row r="35" spans="1:11">
      <c r="J35" s="10"/>
      <c r="K35" s="10"/>
    </row>
    <row r="36" spans="1:11" ht="15.75">
      <c r="J36" s="3"/>
      <c r="K36" s="4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2011-05-09T01:12:58Z</dcterms:modified>
</cp:coreProperties>
</file>