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S13" i="1"/>
  <c r="S15" s="1"/>
  <c r="S16" l="1"/>
  <c r="S17" s="1"/>
</calcChain>
</file>

<file path=xl/sharedStrings.xml><?xml version="1.0" encoding="utf-8"?>
<sst xmlns="http://schemas.openxmlformats.org/spreadsheetml/2006/main" count="53" uniqueCount="52">
  <si>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</si>
  <si>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</si>
  <si>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</si>
  <si>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</si>
  <si>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</si>
  <si>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</si>
  <si>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</si>
  <si>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</si>
  <si>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</si>
  <si>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</si>
  <si>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</si>
  <si>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</si>
  <si>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</si>
  <si>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</si>
  <si>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</si>
  <si>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</si>
  <si>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</si>
  <si>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</si>
  <si>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</si>
  <si>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</si>
  <si>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                         к Договору поставки  между ОАО "ППГХО" и __________________________   </t>
  </si>
  <si>
    <t>2. Способ доставки: ж/д транспортом до ст. Краснокаменск, Забайкальской ж/д</t>
  </si>
  <si>
    <t>Генеральный директор ОАО "ППГХО"</t>
  </si>
  <si>
    <t>________________  /В.С. Святецкий/</t>
  </si>
  <si>
    <t>ГОСТ 305-82</t>
  </si>
  <si>
    <t>КГ</t>
  </si>
  <si>
    <t>06.01.2.020</t>
  </si>
  <si>
    <t>ДИЗЕЛЬНОЕ ТОПЛИВО ЛЕТНЕЕ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</si>
  <si>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</si>
  <si>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6. Объем ТМЦ, подлежащих поставке, может быть изменен в зависимости от норм отгрузки производителя в пределах +/-10%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</si>
  <si>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</si>
  <si>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</si>
  <si>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</si>
  <si>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</si>
  <si>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</si>
  <si>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</si>
  <si>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</si>
  <si>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</si>
  <si>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апрель</t>
  </si>
  <si>
    <t>Итого количество на 2013 г.</t>
  </si>
  <si>
    <t xml:space="preserve">   №100- 10-05/________ от "   "_____20__г.</t>
  </si>
  <si>
    <t>ИМПОРТ</t>
  </si>
  <si>
    <t xml:space="preserve">                                                                                                       Основание: Заявка ОНМ на 2013 год.</t>
  </si>
  <si>
    <t>06.01.2.051</t>
  </si>
  <si>
    <t>"    "______________201_ г</t>
  </si>
  <si>
    <t xml:space="preserve">                                        м.п.        "   "_______________201_ г</t>
  </si>
  <si>
    <r>
      <t>Катализатор ванадиевый  марки XLP-110 (</t>
    </r>
    <r>
      <rPr>
        <sz val="11"/>
        <rFont val="Times New Roman"/>
        <family val="1"/>
        <charset val="204"/>
      </rPr>
      <t>шестигранное кольцо с наружным диаметром D 11,2- 11,9 мм и внутренним d – 3,4-4 мм. Форма-полный цилиндр, с оребрением внешней стороны. Может иметь немного овальную форму в поперечном сечении. Номинальная длина от 14,3 до 15,9 мм. Температура зажигания 380˚С. Интервал рабочих температур 400-620˚С.</t>
    </r>
    <r>
      <rPr>
        <sz val="14"/>
        <rFont val="Times New Roman"/>
        <family val="1"/>
        <charset val="204"/>
      </rPr>
      <t>)</t>
    </r>
  </si>
  <si>
    <t>4. Транспортные расходы и прочие расходы включены в цену ТМЦ, в том числе возврат порожних цистерн/контейнеров</t>
  </si>
  <si>
    <t>3. Срок поставки: 60 дней с даты подписания договора</t>
  </si>
  <si>
    <t>к договору № ____</t>
  </si>
  <si>
    <t>8.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</si>
  <si>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7. Поставка эквивалента не предусмотрена на основании п.12.2.2. "б)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знаков"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</si>
</sst>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1"/>
      <color indexed="8"/>
      <name val="Garamond"/>
      <family val="1"/>
      <charset val="204"/>
    </font>
    <font>
      <sz val="11"/>
      <name val="Garamond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49" fontId="7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4" fontId="5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8" fillId="2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" fontId="10" fillId="0" borderId="1" xfId="1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/>
    <xf numFmtId="0" fontId="0" fillId="0" borderId="2" xfId="0" applyBorder="1"/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abSelected="1" zoomScaleNormal="100" workbookViewId="0">
      <selection activeCell="Q18" sqref="Q18"/>
    </sheetView>
  </sheetViews>
  <sheetFormatPr defaultRowHeight="15"/>
  <cols>
    <col min="1" max="1" width="6.5703125" customWidth="1"/>
    <col min="2" max="2" width="11.7109375" customWidth="1"/>
    <col min="3" max="3" width="15.7109375" customWidth="1"/>
    <col min="4" max="4" width="55.42578125" customWidth="1"/>
    <col min="5" max="5" width="19.7109375" customWidth="1"/>
    <col min="6" max="6" width="14.42578125" customWidth="1"/>
    <col min="7" max="7" width="9.140625" customWidth="1"/>
    <col min="8" max="16" width="11.140625" hidden="1" customWidth="1"/>
    <col min="17" max="17" width="13.28515625" customWidth="1"/>
    <col min="18" max="18" width="13.140625" customWidth="1"/>
    <col min="19" max="19" width="15.28515625" customWidth="1"/>
  </cols>
  <sheetData>
    <row r="1" spans="1:20">
      <c r="R1" s="8" t="s">
        <v>16</v>
      </c>
    </row>
    <row r="2" spans="1:20">
      <c r="I2" s="9"/>
      <c r="J2" s="9"/>
      <c r="K2" s="9"/>
      <c r="L2" s="9"/>
      <c r="M2" s="9"/>
      <c r="N2" s="9"/>
      <c r="O2" s="9"/>
      <c r="Q2" t="s">
        <v>49</v>
      </c>
    </row>
    <row r="3" spans="1:20">
      <c r="A3" s="6"/>
      <c r="B3" s="32"/>
      <c r="C3" s="32"/>
      <c r="D3" s="42" t="s">
        <v>8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25"/>
      <c r="R3" s="6"/>
    </row>
    <row r="4" spans="1:20">
      <c r="A4" s="6"/>
      <c r="B4" s="32"/>
      <c r="C4" s="32"/>
      <c r="D4" s="42" t="s">
        <v>20</v>
      </c>
      <c r="E4" s="42"/>
      <c r="F4" s="42"/>
      <c r="G4" s="42"/>
      <c r="H4" s="42"/>
      <c r="I4" s="42"/>
      <c r="J4" s="42"/>
      <c r="K4" s="31"/>
      <c r="L4" s="31"/>
      <c r="M4" s="31"/>
      <c r="N4" s="31"/>
      <c r="O4" s="31"/>
      <c r="P4" s="31"/>
      <c r="Q4" s="31"/>
      <c r="R4" s="6"/>
    </row>
    <row r="5" spans="1:20">
      <c r="A5" s="6"/>
      <c r="B5" s="42" t="s">
        <v>40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25"/>
      <c r="R5" s="6"/>
    </row>
    <row r="6" spans="1:20">
      <c r="A6" s="6"/>
      <c r="B6" s="7"/>
      <c r="C6" s="7"/>
      <c r="D6" s="50" t="s">
        <v>42</v>
      </c>
      <c r="E6" s="50"/>
      <c r="F6" s="50"/>
      <c r="G6" s="50"/>
      <c r="H6" s="50"/>
      <c r="I6" s="50"/>
      <c r="J6" s="50"/>
      <c r="K6" s="7"/>
      <c r="L6" s="7"/>
      <c r="M6" s="7"/>
      <c r="N6" s="7"/>
      <c r="O6" s="7"/>
      <c r="P6" s="7"/>
      <c r="Q6" s="6"/>
      <c r="R6" s="6"/>
    </row>
    <row r="7" spans="1:20">
      <c r="A7" s="6"/>
      <c r="B7" s="6"/>
      <c r="C7" s="6"/>
      <c r="D7" s="5"/>
      <c r="E7" s="7"/>
      <c r="F7" s="7"/>
      <c r="G7" s="7"/>
      <c r="H7" s="7"/>
      <c r="I7" s="5"/>
      <c r="J7" s="5"/>
      <c r="K7" s="5"/>
      <c r="L7" s="5"/>
      <c r="M7" s="5"/>
      <c r="N7" s="5"/>
      <c r="O7" s="5"/>
      <c r="P7" s="6"/>
      <c r="Q7" s="6"/>
      <c r="R7" s="6"/>
    </row>
    <row r="8" spans="1:20">
      <c r="A8" s="6"/>
      <c r="B8" s="6"/>
      <c r="C8" s="6"/>
      <c r="D8" s="5"/>
      <c r="E8" s="7"/>
      <c r="F8" s="7"/>
      <c r="G8" s="7"/>
      <c r="H8" s="7"/>
      <c r="I8" s="5"/>
      <c r="J8" s="5"/>
      <c r="K8" s="5"/>
      <c r="L8" s="5"/>
      <c r="M8" s="5"/>
      <c r="N8" s="5"/>
      <c r="O8" s="5"/>
      <c r="P8" s="6"/>
      <c r="Q8" s="6"/>
      <c r="R8" s="6"/>
    </row>
    <row r="9" spans="1:20">
      <c r="A9" s="2" t="s">
        <v>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6"/>
    </row>
    <row r="10" spans="1:20" ht="15" customHeight="1">
      <c r="A10" s="43" t="s">
        <v>13</v>
      </c>
      <c r="B10" s="43" t="s">
        <v>17</v>
      </c>
      <c r="C10" s="43" t="s">
        <v>18</v>
      </c>
      <c r="D10" s="43" t="s">
        <v>2</v>
      </c>
      <c r="E10" s="43" t="s">
        <v>19</v>
      </c>
      <c r="F10" s="43" t="s">
        <v>10</v>
      </c>
      <c r="G10" s="54" t="s">
        <v>3</v>
      </c>
      <c r="H10" s="46"/>
      <c r="I10" s="46"/>
      <c r="J10" s="46"/>
      <c r="K10" s="46"/>
      <c r="L10" s="46"/>
      <c r="M10" s="46"/>
      <c r="N10" s="46"/>
      <c r="O10" s="46"/>
      <c r="P10" s="47"/>
      <c r="Q10" s="43" t="s">
        <v>39</v>
      </c>
      <c r="R10" s="43" t="s">
        <v>5</v>
      </c>
      <c r="S10" s="43" t="s">
        <v>6</v>
      </c>
      <c r="T10" s="2"/>
    </row>
    <row r="11" spans="1:20">
      <c r="A11" s="44"/>
      <c r="B11" s="44"/>
      <c r="C11" s="44"/>
      <c r="D11" s="52"/>
      <c r="E11" s="44"/>
      <c r="F11" s="44"/>
      <c r="G11" s="44"/>
      <c r="H11" s="48"/>
      <c r="I11" s="48"/>
      <c r="J11" s="48"/>
      <c r="K11" s="48"/>
      <c r="L11" s="48"/>
      <c r="M11" s="48"/>
      <c r="N11" s="48"/>
      <c r="O11" s="48"/>
      <c r="P11" s="49"/>
      <c r="Q11" s="52"/>
      <c r="R11" s="44"/>
      <c r="S11" s="44"/>
      <c r="T11" s="2"/>
    </row>
    <row r="12" spans="1:20" ht="27" customHeight="1">
      <c r="A12" s="45"/>
      <c r="B12" s="45"/>
      <c r="C12" s="45"/>
      <c r="D12" s="53"/>
      <c r="E12" s="45"/>
      <c r="F12" s="45"/>
      <c r="G12" s="45"/>
      <c r="H12" s="30" t="s">
        <v>38</v>
      </c>
      <c r="I12" s="30" t="s">
        <v>30</v>
      </c>
      <c r="J12" s="30" t="s">
        <v>31</v>
      </c>
      <c r="K12" s="30" t="s">
        <v>32</v>
      </c>
      <c r="L12" s="30" t="s">
        <v>33</v>
      </c>
      <c r="M12" s="30" t="s">
        <v>34</v>
      </c>
      <c r="N12" s="30" t="s">
        <v>35</v>
      </c>
      <c r="O12" s="30" t="s">
        <v>36</v>
      </c>
      <c r="P12" s="30" t="s">
        <v>37</v>
      </c>
      <c r="Q12" s="53"/>
      <c r="R12" s="45"/>
      <c r="S12" s="45"/>
      <c r="T12" s="2"/>
    </row>
    <row r="13" spans="1:20" ht="143.25" customHeight="1">
      <c r="A13" s="26">
        <v>1</v>
      </c>
      <c r="B13" s="37" t="s">
        <v>43</v>
      </c>
      <c r="C13" s="37">
        <v>2175150001</v>
      </c>
      <c r="D13" s="34" t="s">
        <v>46</v>
      </c>
      <c r="E13" s="35" t="s">
        <v>41</v>
      </c>
      <c r="F13" s="26"/>
      <c r="G13" s="23" t="s">
        <v>25</v>
      </c>
      <c r="H13" s="3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29">
        <v>0</v>
      </c>
      <c r="Q13" s="36">
        <v>8145</v>
      </c>
      <c r="R13" s="38">
        <v>647.17999999999995</v>
      </c>
      <c r="S13" s="39">
        <f>R13*Q13</f>
        <v>5271281.0999999996</v>
      </c>
      <c r="T13" s="2"/>
    </row>
    <row r="14" spans="1:20" ht="21.75" hidden="1" customHeight="1">
      <c r="A14" s="11">
        <v>2</v>
      </c>
      <c r="B14" s="24" t="s">
        <v>26</v>
      </c>
      <c r="C14" s="24">
        <v>251310001</v>
      </c>
      <c r="D14" s="12" t="s">
        <v>27</v>
      </c>
      <c r="E14" s="26" t="s">
        <v>24</v>
      </c>
      <c r="F14" s="11"/>
      <c r="G14" s="23" t="s">
        <v>25</v>
      </c>
      <c r="H14" s="33">
        <v>1087312.83</v>
      </c>
      <c r="I14" s="13">
        <v>1090211.83</v>
      </c>
      <c r="J14" s="13">
        <v>1082186.83</v>
      </c>
      <c r="K14" s="13">
        <v>1100713.3700000001</v>
      </c>
      <c r="L14" s="13">
        <v>1100564.3700000001</v>
      </c>
      <c r="M14" s="13">
        <v>1097017.03</v>
      </c>
      <c r="N14" s="13">
        <v>16992.5</v>
      </c>
      <c r="O14" s="13">
        <v>16992.5</v>
      </c>
      <c r="P14" s="29">
        <v>16992.5</v>
      </c>
      <c r="Q14" s="13">
        <v>6659961.2599999998</v>
      </c>
      <c r="R14" s="10"/>
      <c r="S14" s="40"/>
    </row>
    <row r="15" spans="1:20">
      <c r="A15" s="55" t="s">
        <v>0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7"/>
      <c r="S15" s="40">
        <f>S13</f>
        <v>5271281.0999999996</v>
      </c>
    </row>
    <row r="16" spans="1:20">
      <c r="A16" s="55" t="s">
        <v>12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7"/>
      <c r="S16" s="40">
        <f>S15*18%</f>
        <v>948830.59799999988</v>
      </c>
    </row>
    <row r="17" spans="1:20">
      <c r="A17" s="55" t="s">
        <v>4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7"/>
      <c r="S17" s="40">
        <f>S15+S16</f>
        <v>6220111.6979999999</v>
      </c>
    </row>
    <row r="18" spans="1:20">
      <c r="A18" s="4" t="s">
        <v>11</v>
      </c>
      <c r="B18" s="4"/>
      <c r="C18" s="4"/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"/>
      <c r="S18" s="2"/>
    </row>
    <row r="19" spans="1:20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20">
      <c r="A20" s="2" t="s">
        <v>21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>
      <c r="A21" s="27" t="s">
        <v>48</v>
      </c>
      <c r="B21" s="28"/>
      <c r="C21" s="28"/>
      <c r="D21" s="28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>
      <c r="A22" s="27" t="s">
        <v>47</v>
      </c>
      <c r="B22" s="28"/>
      <c r="C22" s="28"/>
      <c r="D22" s="28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>
      <c r="A23" s="27" t="s">
        <v>28</v>
      </c>
      <c r="B23" s="28"/>
      <c r="C23" s="28"/>
      <c r="D23" s="28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" customHeight="1">
      <c r="A24" s="27" t="s">
        <v>29</v>
      </c>
      <c r="B24" s="28"/>
      <c r="C24" s="28"/>
      <c r="D24" s="28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32.25" customHeight="1">
      <c r="A25" s="51" t="s">
        <v>51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2"/>
    </row>
    <row r="26" spans="1:20" ht="30.75" customHeight="1">
      <c r="A26" s="51" t="s">
        <v>50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2"/>
    </row>
    <row r="27" spans="1:20" ht="30.75" customHeight="1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2"/>
    </row>
    <row r="28" spans="1:20" ht="18.75">
      <c r="A28" s="15" t="s">
        <v>15</v>
      </c>
      <c r="B28" s="15"/>
      <c r="C28" s="15"/>
      <c r="D28" s="18"/>
      <c r="E28" s="18"/>
      <c r="F28" s="15"/>
      <c r="G28" s="15"/>
      <c r="H28" s="18"/>
      <c r="I28" s="15"/>
      <c r="J28" s="15"/>
      <c r="K28" s="15"/>
      <c r="L28" s="15"/>
      <c r="M28" s="15"/>
      <c r="N28" s="15"/>
      <c r="O28" s="15"/>
      <c r="P28" s="19"/>
      <c r="Q28" s="15" t="s">
        <v>9</v>
      </c>
      <c r="R28" s="15"/>
      <c r="S28" s="15"/>
    </row>
    <row r="29" spans="1:20" ht="18.75">
      <c r="A29" s="16"/>
      <c r="B29" s="17"/>
      <c r="C29" s="17"/>
      <c r="D29" s="18"/>
      <c r="E29" s="18"/>
      <c r="F29" s="17"/>
      <c r="G29" s="17"/>
      <c r="H29" s="18"/>
      <c r="I29" s="17"/>
      <c r="J29" s="17"/>
      <c r="K29" s="17"/>
      <c r="L29" s="17"/>
      <c r="M29" s="17"/>
      <c r="N29" s="17"/>
      <c r="O29" s="17"/>
      <c r="P29" s="16"/>
      <c r="Q29" s="17"/>
      <c r="R29" s="17"/>
      <c r="S29" s="17"/>
    </row>
    <row r="30" spans="1:20" ht="18.75">
      <c r="A30" s="16"/>
      <c r="B30" s="17"/>
      <c r="C30" s="17"/>
      <c r="D30" s="18"/>
      <c r="E30" s="18"/>
      <c r="F30" s="14"/>
      <c r="G30" s="14"/>
      <c r="H30" s="18"/>
      <c r="I30" s="14"/>
      <c r="J30" s="14"/>
      <c r="K30" s="14"/>
      <c r="L30" s="14"/>
      <c r="M30" s="14"/>
      <c r="N30" s="14"/>
      <c r="O30" s="14"/>
      <c r="P30" s="16"/>
      <c r="Q30" s="14" t="s">
        <v>22</v>
      </c>
      <c r="R30" s="14"/>
      <c r="S30" s="14"/>
    </row>
    <row r="31" spans="1:20" ht="18.75">
      <c r="A31" s="14"/>
      <c r="B31" s="14"/>
      <c r="C31" s="14"/>
      <c r="D31" s="18"/>
      <c r="E31" s="18"/>
      <c r="F31" s="14"/>
      <c r="G31" s="14"/>
      <c r="H31" s="18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</row>
    <row r="32" spans="1:20" ht="18.75">
      <c r="A32" s="14" t="s">
        <v>14</v>
      </c>
      <c r="B32" s="14"/>
      <c r="C32" s="14"/>
      <c r="D32" s="18"/>
      <c r="E32" s="18"/>
      <c r="F32" s="16"/>
      <c r="G32" s="16"/>
      <c r="H32" s="18"/>
      <c r="I32" s="16"/>
      <c r="J32" s="16"/>
      <c r="K32" s="16"/>
      <c r="L32" s="16"/>
      <c r="M32" s="16"/>
      <c r="N32" s="16"/>
      <c r="O32" s="16"/>
      <c r="P32" s="16"/>
      <c r="Q32" s="16" t="s">
        <v>23</v>
      </c>
      <c r="R32" s="16"/>
      <c r="S32" s="16"/>
    </row>
    <row r="33" spans="1:19">
      <c r="A33" s="20" t="s">
        <v>1</v>
      </c>
      <c r="B33" s="20" t="s">
        <v>44</v>
      </c>
      <c r="C33" s="20"/>
      <c r="D33" s="21"/>
      <c r="E33" s="21"/>
      <c r="F33" s="22"/>
      <c r="G33" s="22"/>
      <c r="H33" s="21"/>
      <c r="I33" s="22"/>
      <c r="J33" s="22"/>
      <c r="K33" s="22"/>
      <c r="L33" s="22"/>
      <c r="M33" s="22"/>
      <c r="N33" s="22"/>
      <c r="O33" s="22"/>
      <c r="P33" s="14"/>
      <c r="Q33" s="22" t="s">
        <v>45</v>
      </c>
      <c r="R33" s="22"/>
      <c r="S33" s="22"/>
    </row>
    <row r="34" spans="1:19" ht="15.75">
      <c r="G34" s="1"/>
      <c r="H34" s="1"/>
      <c r="I34" s="2"/>
      <c r="J34" s="2"/>
      <c r="K34" s="2"/>
      <c r="L34" s="2"/>
      <c r="M34" s="2"/>
      <c r="N34" s="2"/>
      <c r="O34" s="2"/>
    </row>
  </sheetData>
  <mergeCells count="20">
    <mergeCell ref="A26:S26"/>
    <mergeCell ref="A10:A12"/>
    <mergeCell ref="D10:D12"/>
    <mergeCell ref="G10:G12"/>
    <mergeCell ref="R10:R12"/>
    <mergeCell ref="S10:S12"/>
    <mergeCell ref="Q10:Q12"/>
    <mergeCell ref="A15:R15"/>
    <mergeCell ref="A16:R16"/>
    <mergeCell ref="A17:R17"/>
    <mergeCell ref="A25:S25"/>
    <mergeCell ref="D3:P3"/>
    <mergeCell ref="B5:P5"/>
    <mergeCell ref="E10:E12"/>
    <mergeCell ref="F10:F12"/>
    <mergeCell ref="C10:C12"/>
    <mergeCell ref="B10:B12"/>
    <mergeCell ref="H10:P11"/>
    <mergeCell ref="D4:J4"/>
    <mergeCell ref="D6:J6"/>
  </mergeCells>
  <pageMargins left="0.59055118110236227" right="0.70866141732283472" top="0.47" bottom="0.41" header="0.31496062992125984" footer="0.31496062992125984"/>
  <pageSetup paperSize="9" scale="6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2012-12-14T10:07:32Z</dcterms:modified>
</cp:coreProperties>
</file>