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" yWindow="0" windowWidth="21840" windowHeight="11055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_xlnm.Print_Area" localSheetId="0">Лист1!$A$1:$G$30</definedName>
  </definedNames>
  <calcPr calcId="145621"/>
</workbook>
</file>

<file path=xl/calcChain.xml><?xml version="1.0" encoding="utf-8"?>
<calcChain xmlns="http://schemas.openxmlformats.org/spreadsheetml/2006/main">
  <c r="G14" i="1" l="1"/>
  <c r="G6" i="1" l="1"/>
  <c r="G15" i="1"/>
  <c r="G17" i="1" l="1"/>
  <c r="G18" i="1" s="1"/>
  <c r="G8" i="1"/>
  <c r="G16" i="1" l="1"/>
  <c r="G9" i="1"/>
  <c r="G12" i="1" s="1"/>
</calcChain>
</file>

<file path=xl/sharedStrings.xml><?xml version="1.0" encoding="utf-8"?>
<sst xmlns="http://schemas.openxmlformats.org/spreadsheetml/2006/main" count="44" uniqueCount="42">
  <si>
    <t>№ п/п</t>
  </si>
  <si>
    <t>Наименование</t>
  </si>
  <si>
    <t>Ед. изм</t>
  </si>
  <si>
    <t>Кол-во</t>
  </si>
  <si>
    <t>Стоимость,</t>
  </si>
  <si>
    <t>шт.</t>
  </si>
  <si>
    <t xml:space="preserve">Таможенная пошлина </t>
  </si>
  <si>
    <t xml:space="preserve">заключение ФЦРП     </t>
  </si>
  <si>
    <t>15% от стоимости изделий</t>
  </si>
  <si>
    <t>НДС-18%</t>
  </si>
  <si>
    <t>Расчетно:</t>
  </si>
  <si>
    <t>(п.1+п.2)*18%</t>
  </si>
  <si>
    <t>Оформление ГТД</t>
  </si>
  <si>
    <t>Принято закупочной комиссией по экспертной оценке</t>
  </si>
  <si>
    <t>Таможенный сбор</t>
  </si>
  <si>
    <t>Техническое сопровождение головной материаловедческой организации (ГМО)</t>
  </si>
  <si>
    <t>Государственная пошлина за выдачу лицензии</t>
  </si>
  <si>
    <t>Итого приведенная стоимость</t>
  </si>
  <si>
    <t>Зафиксировано рамочным договором ЗАО «АЭМ-технологии» и ГМО и составляет 3%  от стоимости изделий при поставке предмета закупки для атомной отрасли РФ впервые;1%  от стоимости изделий при повторной поставке предмета закупки.</t>
  </si>
  <si>
    <t>_______________________________</t>
  </si>
  <si>
    <t>/_______________________________/</t>
  </si>
  <si>
    <t>руб. без НДС</t>
  </si>
  <si>
    <t>*Цена за ед.,</t>
  </si>
  <si>
    <t>*</t>
  </si>
  <si>
    <t>**</t>
  </si>
  <si>
    <t>В ячейке, обозначенной зеленым цветом участник указывает % стоимости услуг ГМО, соответствующий данному участнику</t>
  </si>
  <si>
    <t xml:space="preserve">За каждое т/с с перевозимым грузом (проставляется участником) </t>
  </si>
  <si>
    <t>За таможенное оформление товаров, таможенная стоимость которых составляет (проставляется участником) тыс. рублей 1 копейку и более, максимальное количество инвойсов (проставляется участником)</t>
  </si>
  <si>
    <t xml:space="preserve">Количество т/с с перевозимым грузом </t>
  </si>
  <si>
    <t xml:space="preserve">Максимальное количество инвойсов;
Стоимость таможенного оформления товаров, таможенная стоимость которых составляет ______________ тыс. рублей 1 копейку и более </t>
  </si>
  <si>
    <t>***</t>
  </si>
  <si>
    <t>****</t>
  </si>
  <si>
    <t>****1% либо 3%</t>
  </si>
  <si>
    <t>шт.***</t>
  </si>
  <si>
    <t>шт.**</t>
  </si>
  <si>
    <t>Код ТНВЭД 7326909109</t>
  </si>
  <si>
    <t>ИТОГО стоимость предложения в базисе DAP:</t>
  </si>
  <si>
    <t xml:space="preserve">В ячейках, обозначенных желтым цветом участник указывает предлаагемые цены за единицу продукции без учета НДС </t>
  </si>
  <si>
    <t>Расчет приведенной стоимости предложения участника  на поставку заготовок колец ДУ 850 для БелАЭС бл.1, бл.2</t>
  </si>
  <si>
    <t>Кольцо ДУ 850</t>
  </si>
  <si>
    <t>АМ106.03.06.903</t>
  </si>
  <si>
    <t>Приложение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</si>
</sst>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right" vertical="center" wrapText="1"/>
    </xf>
    <xf numFmtId="0" fontId="6" fillId="3" borderId="0" xfId="0" applyFont="1" applyFill="1" applyAlignment="1">
      <alignment vertical="center" wrapText="1"/>
    </xf>
    <xf numFmtId="0" fontId="6" fillId="4" borderId="0" xfId="0" applyFont="1" applyFill="1" applyAlignment="1">
      <alignment vertical="center" wrapText="1"/>
    </xf>
    <xf numFmtId="10" fontId="1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6" fillId="8" borderId="0" xfId="0" applyFont="1" applyFill="1" applyAlignment="1">
      <alignment vertical="center" wrapText="1"/>
    </xf>
    <xf numFmtId="0" fontId="6" fillId="7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7" fillId="6" borderId="6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topLeftCell="A4" zoomScaleNormal="100" workbookViewId="0">
      <selection activeCell="A2" sqref="A2:G2"/>
    </sheetView>
  </sheetViews>
  <sheetFormatPr defaultRowHeight="15" x14ac:dyDescent="0.25"/>
  <cols>
    <col min="1" max="1" width="6.7109375" style="8" bestFit="1" customWidth="1"/>
    <col min="2" max="2" width="26" style="8" customWidth="1"/>
    <col min="3" max="3" width="39.85546875" style="8" customWidth="1"/>
    <col min="4" max="4" width="8.5703125" style="8" customWidth="1"/>
    <col min="5" max="5" width="6.7109375" style="8" bestFit="1" customWidth="1"/>
    <col min="6" max="6" width="12" style="9" bestFit="1" customWidth="1"/>
    <col min="7" max="7" width="13.7109375" style="9" bestFit="1" customWidth="1"/>
    <col min="8" max="16384" width="9.140625" style="6"/>
  </cols>
  <sheetData>
    <row r="1" spans="1:7" ht="45" customHeight="1" x14ac:dyDescent="0.25">
      <c r="A1" s="44" t="s">
        <v>41</v>
      </c>
      <c r="B1" s="44"/>
    </row>
    <row r="2" spans="1:7" ht="51.75" customHeight="1" x14ac:dyDescent="0.25">
      <c r="A2" s="45" t="s">
        <v>38</v>
      </c>
      <c r="B2" s="45"/>
      <c r="C2" s="45"/>
      <c r="D2" s="45"/>
      <c r="E2" s="45"/>
      <c r="F2" s="45"/>
      <c r="G2" s="45"/>
    </row>
    <row r="3" spans="1:7" ht="15.75" x14ac:dyDescent="0.25">
      <c r="A3" s="7"/>
      <c r="B3" s="7"/>
      <c r="C3" s="7"/>
      <c r="D3" s="7"/>
      <c r="E3" s="7"/>
      <c r="F3" s="7"/>
      <c r="G3" s="7"/>
    </row>
    <row r="4" spans="1:7" x14ac:dyDescent="0.25">
      <c r="A4" s="48" t="s">
        <v>0</v>
      </c>
      <c r="B4" s="52" t="s">
        <v>1</v>
      </c>
      <c r="C4" s="52"/>
      <c r="D4" s="42" t="s">
        <v>2</v>
      </c>
      <c r="E4" s="42" t="s">
        <v>3</v>
      </c>
      <c r="F4" s="1" t="s">
        <v>22</v>
      </c>
      <c r="G4" s="1" t="s">
        <v>4</v>
      </c>
    </row>
    <row r="5" spans="1:7" x14ac:dyDescent="0.25">
      <c r="A5" s="48"/>
      <c r="B5" s="52"/>
      <c r="C5" s="52"/>
      <c r="D5" s="42"/>
      <c r="E5" s="42"/>
      <c r="F5" s="1" t="s">
        <v>21</v>
      </c>
      <c r="G5" s="1" t="s">
        <v>21</v>
      </c>
    </row>
    <row r="6" spans="1:7" x14ac:dyDescent="0.2">
      <c r="A6" s="27">
        <v>1</v>
      </c>
      <c r="B6" s="32" t="s">
        <v>39</v>
      </c>
      <c r="C6" s="32" t="s">
        <v>40</v>
      </c>
      <c r="D6" s="27" t="s">
        <v>5</v>
      </c>
      <c r="E6" s="33">
        <v>2</v>
      </c>
      <c r="F6" s="14"/>
      <c r="G6" s="36">
        <f t="shared" ref="G6" si="0">F6*E6</f>
        <v>0</v>
      </c>
    </row>
    <row r="7" spans="1:7" ht="6.75" customHeight="1" x14ac:dyDescent="0.25">
      <c r="A7" s="28"/>
      <c r="B7" s="29"/>
      <c r="C7" s="29"/>
      <c r="D7" s="30"/>
      <c r="E7" s="30"/>
      <c r="F7" s="31"/>
      <c r="G7" s="37"/>
    </row>
    <row r="8" spans="1:7" x14ac:dyDescent="0.25">
      <c r="A8" s="13">
        <v>1</v>
      </c>
      <c r="B8" s="50" t="s">
        <v>36</v>
      </c>
      <c r="C8" s="51"/>
      <c r="D8" s="50"/>
      <c r="E8" s="50"/>
      <c r="F8" s="50"/>
      <c r="G8" s="38">
        <f>SUM(G6:G7)</f>
        <v>0</v>
      </c>
    </row>
    <row r="9" spans="1:7" x14ac:dyDescent="0.25">
      <c r="A9" s="42">
        <v>2</v>
      </c>
      <c r="B9" s="46" t="s">
        <v>6</v>
      </c>
      <c r="C9" s="21" t="s">
        <v>7</v>
      </c>
      <c r="D9" s="47"/>
      <c r="E9" s="48"/>
      <c r="F9" s="49"/>
      <c r="G9" s="40">
        <f>G8*0.15</f>
        <v>0</v>
      </c>
    </row>
    <row r="10" spans="1:7" x14ac:dyDescent="0.25">
      <c r="A10" s="42"/>
      <c r="B10" s="46"/>
      <c r="C10" s="34" t="s">
        <v>35</v>
      </c>
      <c r="D10" s="47"/>
      <c r="E10" s="48"/>
      <c r="F10" s="49"/>
      <c r="G10" s="40"/>
    </row>
    <row r="11" spans="1:7" x14ac:dyDescent="0.25">
      <c r="A11" s="42"/>
      <c r="B11" s="46"/>
      <c r="C11" s="22" t="s">
        <v>8</v>
      </c>
      <c r="D11" s="47"/>
      <c r="E11" s="48"/>
      <c r="F11" s="49"/>
      <c r="G11" s="40"/>
    </row>
    <row r="12" spans="1:7" x14ac:dyDescent="0.25">
      <c r="A12" s="42">
        <v>3</v>
      </c>
      <c r="B12" s="46" t="s">
        <v>9</v>
      </c>
      <c r="C12" s="21" t="s">
        <v>10</v>
      </c>
      <c r="D12" s="47"/>
      <c r="E12" s="48"/>
      <c r="F12" s="49"/>
      <c r="G12" s="40">
        <f>(G8+G9)*0.18</f>
        <v>0</v>
      </c>
    </row>
    <row r="13" spans="1:7" x14ac:dyDescent="0.25">
      <c r="A13" s="42"/>
      <c r="B13" s="46"/>
      <c r="C13" s="20" t="s">
        <v>11</v>
      </c>
      <c r="D13" s="47"/>
      <c r="E13" s="48"/>
      <c r="F13" s="49"/>
      <c r="G13" s="40"/>
    </row>
    <row r="14" spans="1:7" ht="25.5" x14ac:dyDescent="0.25">
      <c r="A14" s="12">
        <v>4</v>
      </c>
      <c r="B14" s="3" t="s">
        <v>12</v>
      </c>
      <c r="C14" s="20" t="s">
        <v>26</v>
      </c>
      <c r="D14" s="19" t="s">
        <v>34</v>
      </c>
      <c r="E14" s="24"/>
      <c r="F14" s="35">
        <v>23500</v>
      </c>
      <c r="G14" s="36">
        <f>F14</f>
        <v>23500</v>
      </c>
    </row>
    <row r="15" spans="1:7" ht="63.75" x14ac:dyDescent="0.25">
      <c r="A15" s="12">
        <v>5</v>
      </c>
      <c r="B15" s="3" t="s">
        <v>14</v>
      </c>
      <c r="C15" s="18" t="s">
        <v>27</v>
      </c>
      <c r="D15" s="19" t="s">
        <v>33</v>
      </c>
      <c r="E15" s="23"/>
      <c r="F15" s="2"/>
      <c r="G15" s="36">
        <f>F15*E15</f>
        <v>0</v>
      </c>
    </row>
    <row r="16" spans="1:7" ht="76.5" x14ac:dyDescent="0.25">
      <c r="A16" s="12">
        <v>6</v>
      </c>
      <c r="B16" s="3" t="s">
        <v>15</v>
      </c>
      <c r="C16" s="3" t="s">
        <v>18</v>
      </c>
      <c r="D16" s="19" t="s">
        <v>32</v>
      </c>
      <c r="E16" s="17"/>
      <c r="F16" s="2"/>
      <c r="G16" s="36">
        <f>G8*E16</f>
        <v>0</v>
      </c>
    </row>
    <row r="17" spans="1:7" ht="25.5" x14ac:dyDescent="0.25">
      <c r="A17" s="12">
        <v>7</v>
      </c>
      <c r="B17" s="3" t="s">
        <v>16</v>
      </c>
      <c r="C17" s="3" t="s">
        <v>13</v>
      </c>
      <c r="D17" s="10" t="s">
        <v>5</v>
      </c>
      <c r="E17" s="10">
        <v>1</v>
      </c>
      <c r="F17" s="2">
        <v>34000</v>
      </c>
      <c r="G17" s="36">
        <f>F17*E17</f>
        <v>34000</v>
      </c>
    </row>
    <row r="18" spans="1:7" ht="31.5" customHeight="1" x14ac:dyDescent="0.25">
      <c r="A18" s="12">
        <v>8</v>
      </c>
      <c r="B18" s="11" t="s">
        <v>17</v>
      </c>
      <c r="C18" s="11"/>
      <c r="D18" s="11"/>
      <c r="E18" s="11"/>
      <c r="F18" s="4"/>
      <c r="G18" s="39">
        <f>G14+G17</f>
        <v>57500</v>
      </c>
    </row>
    <row r="21" spans="1:7" ht="15.75" x14ac:dyDescent="0.25">
      <c r="B21" s="5" t="s">
        <v>19</v>
      </c>
      <c r="C21" s="5"/>
      <c r="D21" s="5" t="s">
        <v>20</v>
      </c>
    </row>
    <row r="27" spans="1:7" ht="45.75" customHeight="1" x14ac:dyDescent="0.25">
      <c r="A27" s="15" t="s">
        <v>23</v>
      </c>
      <c r="B27" s="41" t="s">
        <v>37</v>
      </c>
      <c r="C27" s="41"/>
    </row>
    <row r="28" spans="1:7" ht="45.75" customHeight="1" x14ac:dyDescent="0.25">
      <c r="A28" s="25" t="s">
        <v>24</v>
      </c>
      <c r="B28" s="43" t="s">
        <v>28</v>
      </c>
      <c r="C28" s="43"/>
    </row>
    <row r="29" spans="1:7" ht="45.75" customHeight="1" x14ac:dyDescent="0.25">
      <c r="A29" s="26" t="s">
        <v>30</v>
      </c>
      <c r="B29" s="43" t="s">
        <v>29</v>
      </c>
      <c r="C29" s="43"/>
    </row>
    <row r="30" spans="1:7" ht="45.75" customHeight="1" x14ac:dyDescent="0.25">
      <c r="A30" s="16" t="s">
        <v>31</v>
      </c>
      <c r="B30" s="41" t="s">
        <v>25</v>
      </c>
      <c r="C30" s="41"/>
    </row>
  </sheetData>
  <mergeCells count="23">
    <mergeCell ref="A1:B1"/>
    <mergeCell ref="A2:G2"/>
    <mergeCell ref="A12:A13"/>
    <mergeCell ref="B12:B13"/>
    <mergeCell ref="D12:D13"/>
    <mergeCell ref="E12:E13"/>
    <mergeCell ref="F12:F13"/>
    <mergeCell ref="B8:F8"/>
    <mergeCell ref="A9:A11"/>
    <mergeCell ref="B9:B11"/>
    <mergeCell ref="D9:D11"/>
    <mergeCell ref="E9:E11"/>
    <mergeCell ref="F9:F11"/>
    <mergeCell ref="A4:A5"/>
    <mergeCell ref="B4:C5"/>
    <mergeCell ref="G9:G11"/>
    <mergeCell ref="G12:G13"/>
    <mergeCell ref="B27:C27"/>
    <mergeCell ref="B30:C30"/>
    <mergeCell ref="D4:D5"/>
    <mergeCell ref="E4:E5"/>
    <mergeCell ref="B28:C28"/>
    <mergeCell ref="B29:C29"/>
  </mergeCells>
  <pageMargins left="0.62992125984251968" right="0.23622047244094491" top="0.74803149606299213" bottom="0.74803149606299213" header="0.31496062992125984" footer="0.31496062992125984"/>
  <pageSetup paperSize="9" scale="83" fitToHeight="2" orientation="portrait" r:id="rId1"/>
  <ignoredErrors>
    <ignoredError sqref="G1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HardHero</dc:creator>
  <cp:lastModifiedBy>Зайцева Ольга Ивановна</cp:lastModifiedBy>
  <cp:lastPrinted>2013-03-01T08:23:54Z</cp:lastPrinted>
  <dcterms:created xsi:type="dcterms:W3CDTF">2012-09-27T14:13:12Z</dcterms:created>
  <dcterms:modified xsi:type="dcterms:W3CDTF">2014-02-26T08:36:43Z</dcterms:modified>
</cp:coreProperties>
</file>