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Q20" i="2"/>
  <c r="AR20"/>
  <c r="AS20"/>
  <c r="AS14"/>
  <c r="AS15"/>
  <c r="AS16"/>
  <c r="AS17"/>
  <c r="AS18"/>
  <c r="AS19"/>
  <c r="AS13"/>
  <c r="AP20"/>
</calcChain>
</file>

<file path=xl/sharedStrings.xml><?xml version="1.0" encoding="utf-8"?>
<sst xmlns="http://schemas.openxmlformats.org/spreadsheetml/2006/main" count="72" uniqueCount="61">
  <si>
    <t>м3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</si>
  <si>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</si>
  <si>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</si>
  <si>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</si>
  <si>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</si>
  <si>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</si>
  <si>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</si>
  <si>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</si>
  <si>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</si>
  <si>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</si>
  <si>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</si>
  <si>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</si>
  <si>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</si>
  <si>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</si>
  <si>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</si>
  <si>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</si>
  <si>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</si>
  <si>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</si>
  <si>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</si>
  <si>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</si>
  <si>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</si>
  <si>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</si>
  <si>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</si>
  <si>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</si>
  <si>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</si>
  <si>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</si>
  <si>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</si>
  <si>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</si>
  <si>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</si>
  <si>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</si>
  <si>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</si>
  <si>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</si>
  <si>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</si>
  <si>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</si>
  <si>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</si>
  <si>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</si>
  <si>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</si>
  <si>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</si>
  <si>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</si>
  <si>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</si>
  <si>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</si>
  <si>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</si>
  <si>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№ п/п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</si>
  <si>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</si>
  <si>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</si>
  <si>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</si>
  <si>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</si>
  <si>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</si>
  <si>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</si>
  <si>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</si>
  <si>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</si>
  <si>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</si>
  <si>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Начало: в течение 5 дней с момента подписания договора, окончание: 30.06.2012 года</t>
  </si>
  <si>
    <t>_________________________ (А.Б.Хазин)</t>
  </si>
  <si>
    <t>на поставку сборных железобетонных конструкций</t>
  </si>
  <si>
    <t>Плита ПЯ</t>
  </si>
  <si>
    <t>Кол-во шт.</t>
  </si>
  <si>
    <t>Общий объем, м3</t>
  </si>
  <si>
    <t>Объем ед., м3</t>
  </si>
  <si>
    <t>УБ</t>
  </si>
  <si>
    <t>Ппу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</si>
</sst>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8" fillId="0" borderId="1" xfId="0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wrapText="1"/>
    </xf>
    <xf numFmtId="4" fontId="7" fillId="0" borderId="1" xfId="0" applyNumberFormat="1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5"/>
  <sheetViews>
    <sheetView tabSelected="1" zoomScale="70" zoomScaleNormal="70" workbookViewId="0">
      <selection activeCell="AT18" sqref="AT18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14.140625" style="2" customWidth="1"/>
    <col min="46" max="47" width="26.5703125" style="1" customWidth="1"/>
    <col min="48" max="48" width="34.85546875" style="1" customWidth="1"/>
    <col min="49" max="49" width="34.140625" style="10"/>
    <col min="50" max="16384" width="34.140625" style="1"/>
  </cols>
  <sheetData>
    <row r="1" spans="1:49" ht="18.7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22"/>
      <c r="AS1" s="22"/>
      <c r="AT1" s="15"/>
      <c r="AU1" s="15"/>
      <c r="AV1" s="15"/>
    </row>
    <row r="2" spans="1:49" ht="18.7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22"/>
      <c r="AS2" s="22"/>
      <c r="AT2" s="15"/>
      <c r="AU2" s="15"/>
      <c r="AV2" s="15" t="s">
        <v>44</v>
      </c>
    </row>
    <row r="3" spans="1:49" ht="37.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22"/>
      <c r="AS3" s="22"/>
      <c r="AT3" s="15"/>
      <c r="AU3" s="15"/>
      <c r="AV3" s="15" t="s">
        <v>45</v>
      </c>
    </row>
    <row r="4" spans="1:49" ht="18.7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22"/>
      <c r="AS4" s="22"/>
      <c r="AT4" s="15"/>
      <c r="AU4" s="15"/>
      <c r="AV4" s="15" t="s">
        <v>46</v>
      </c>
    </row>
    <row r="5" spans="1:49" ht="18.7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22"/>
      <c r="AS5" s="22"/>
      <c r="AT5" s="15"/>
      <c r="AU5" s="15"/>
      <c r="AV5" s="15"/>
    </row>
    <row r="6" spans="1:49" ht="18.7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22"/>
      <c r="AS6" s="22"/>
      <c r="AT6" s="15"/>
      <c r="AU6" s="15"/>
      <c r="AV6" s="15"/>
    </row>
    <row r="7" spans="1:49" ht="18.75">
      <c r="A7" s="15"/>
      <c r="B7" s="32" t="s">
        <v>43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</row>
    <row r="8" spans="1:49" s="5" customFormat="1" ht="18.75">
      <c r="A8" s="16"/>
      <c r="B8" s="34" t="s">
        <v>54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7"/>
    </row>
    <row r="9" spans="1:49" s="4" customFormat="1" ht="18.75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8"/>
      <c r="AO9" s="19"/>
      <c r="AP9" s="19"/>
      <c r="AQ9" s="19"/>
      <c r="AR9" s="19"/>
      <c r="AS9" s="19"/>
      <c r="AT9" s="38"/>
      <c r="AU9" s="38"/>
      <c r="AV9" s="38"/>
      <c r="AW9" s="8"/>
    </row>
    <row r="10" spans="1:49" s="3" customFormat="1" ht="18.75">
      <c r="A10" s="35" t="s">
        <v>42</v>
      </c>
      <c r="B10" s="35" t="s">
        <v>40</v>
      </c>
      <c r="C10" s="36" t="s">
        <v>39</v>
      </c>
      <c r="D10" s="36"/>
      <c r="E10" s="36"/>
      <c r="F10" s="36"/>
      <c r="G10" s="31" t="s">
        <v>38</v>
      </c>
      <c r="H10" s="31" t="s">
        <v>37</v>
      </c>
      <c r="I10" s="31" t="s">
        <v>36</v>
      </c>
      <c r="J10" s="31" t="s">
        <v>35</v>
      </c>
      <c r="K10" s="31" t="s">
        <v>34</v>
      </c>
      <c r="L10" s="31" t="s">
        <v>33</v>
      </c>
      <c r="M10" s="31" t="s">
        <v>32</v>
      </c>
      <c r="N10" s="31" t="s">
        <v>31</v>
      </c>
      <c r="O10" s="31" t="s">
        <v>30</v>
      </c>
      <c r="P10" s="31" t="s">
        <v>29</v>
      </c>
      <c r="Q10" s="31" t="s">
        <v>28</v>
      </c>
      <c r="R10" s="31" t="s">
        <v>27</v>
      </c>
      <c r="S10" s="31" t="s">
        <v>26</v>
      </c>
      <c r="T10" s="31" t="s">
        <v>25</v>
      </c>
      <c r="U10" s="31"/>
      <c r="V10" s="31" t="s">
        <v>24</v>
      </c>
      <c r="W10" s="31" t="s">
        <v>23</v>
      </c>
      <c r="X10" s="31" t="s">
        <v>22</v>
      </c>
      <c r="Y10" s="31" t="s">
        <v>21</v>
      </c>
      <c r="Z10" s="31" t="s">
        <v>20</v>
      </c>
      <c r="AA10" s="31" t="s">
        <v>19</v>
      </c>
      <c r="AB10" s="31" t="s">
        <v>18</v>
      </c>
      <c r="AC10" s="31" t="s">
        <v>17</v>
      </c>
      <c r="AD10" s="31" t="s">
        <v>16</v>
      </c>
      <c r="AE10" s="31" t="s">
        <v>15</v>
      </c>
      <c r="AF10" s="31" t="s">
        <v>14</v>
      </c>
      <c r="AG10" s="31" t="s">
        <v>13</v>
      </c>
      <c r="AH10" s="31" t="s">
        <v>12</v>
      </c>
      <c r="AI10" s="31" t="s">
        <v>11</v>
      </c>
      <c r="AJ10" s="31" t="s">
        <v>10</v>
      </c>
      <c r="AK10" s="31" t="s">
        <v>9</v>
      </c>
      <c r="AL10" s="31" t="s">
        <v>8</v>
      </c>
      <c r="AM10" s="31" t="s">
        <v>7</v>
      </c>
      <c r="AN10" s="30" t="s">
        <v>41</v>
      </c>
      <c r="AO10" s="25"/>
      <c r="AP10" s="30" t="s">
        <v>56</v>
      </c>
      <c r="AQ10" s="27"/>
      <c r="AR10" s="36" t="s">
        <v>58</v>
      </c>
      <c r="AS10" s="36" t="s">
        <v>57</v>
      </c>
      <c r="AT10" s="35" t="s">
        <v>50</v>
      </c>
      <c r="AU10" s="29"/>
      <c r="AV10" s="35" t="s">
        <v>51</v>
      </c>
      <c r="AW10" s="9"/>
    </row>
    <row r="11" spans="1:49" ht="86.25">
      <c r="A11" s="35"/>
      <c r="B11" s="35"/>
      <c r="C11" s="24" t="s">
        <v>5</v>
      </c>
      <c r="D11" s="24" t="s">
        <v>4</v>
      </c>
      <c r="E11" s="24" t="s">
        <v>3</v>
      </c>
      <c r="F11" s="24" t="s">
        <v>2</v>
      </c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0"/>
      <c r="AO11" s="27" t="s">
        <v>1</v>
      </c>
      <c r="AP11" s="30"/>
      <c r="AQ11" s="27"/>
      <c r="AR11" s="36"/>
      <c r="AS11" s="36"/>
      <c r="AT11" s="29"/>
      <c r="AU11" s="29"/>
      <c r="AV11" s="35"/>
    </row>
    <row r="12" spans="1:49" s="6" customFormat="1" ht="20.25">
      <c r="A12" s="28">
        <v>1</v>
      </c>
      <c r="B12" s="28">
        <v>2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>
        <v>3</v>
      </c>
      <c r="AO12" s="28"/>
      <c r="AP12" s="28">
        <v>4</v>
      </c>
      <c r="AQ12" s="28"/>
      <c r="AR12" s="28"/>
      <c r="AS12" s="28"/>
      <c r="AT12" s="28">
        <v>5</v>
      </c>
      <c r="AU12" s="28">
        <v>6</v>
      </c>
      <c r="AV12" s="28">
        <v>7</v>
      </c>
      <c r="AW12" s="11"/>
    </row>
    <row r="13" spans="1:49" ht="20.25">
      <c r="A13" s="28">
        <v>1</v>
      </c>
      <c r="B13" s="40" t="s">
        <v>55</v>
      </c>
      <c r="C13" s="20"/>
      <c r="D13" s="21"/>
      <c r="E13" s="41"/>
      <c r="F13" s="39"/>
      <c r="G13" s="39"/>
      <c r="H13" s="39"/>
      <c r="I13" s="41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 t="s">
        <v>0</v>
      </c>
      <c r="AO13" s="39"/>
      <c r="AP13" s="42">
        <v>56</v>
      </c>
      <c r="AQ13" s="43"/>
      <c r="AR13" s="43">
        <v>0.98</v>
      </c>
      <c r="AS13" s="43">
        <f>ROUND(AP13*AR13,2)</f>
        <v>54.88</v>
      </c>
      <c r="AT13" s="43"/>
      <c r="AU13" s="43"/>
      <c r="AV13" s="48" t="s">
        <v>52</v>
      </c>
    </row>
    <row r="14" spans="1:49" ht="20.25">
      <c r="A14" s="28">
        <v>2</v>
      </c>
      <c r="B14" s="40" t="s">
        <v>59</v>
      </c>
      <c r="C14" s="20"/>
      <c r="D14" s="21"/>
      <c r="E14" s="41"/>
      <c r="F14" s="39"/>
      <c r="G14" s="39"/>
      <c r="H14" s="39"/>
      <c r="I14" s="41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 t="s">
        <v>0</v>
      </c>
      <c r="AO14" s="39"/>
      <c r="AP14" s="42">
        <v>8</v>
      </c>
      <c r="AQ14" s="43"/>
      <c r="AR14" s="43">
        <v>0.92</v>
      </c>
      <c r="AS14" s="43">
        <f t="shared" ref="AS14:AS19" si="0">ROUND(AP14*AR14,2)</f>
        <v>7.36</v>
      </c>
      <c r="AT14" s="43"/>
      <c r="AU14" s="43"/>
      <c r="AV14" s="48"/>
    </row>
    <row r="15" spans="1:49" ht="20.25">
      <c r="A15" s="28">
        <v>3</v>
      </c>
      <c r="B15" s="40" t="s">
        <v>30</v>
      </c>
      <c r="C15" s="20"/>
      <c r="D15" s="21"/>
      <c r="E15" s="41"/>
      <c r="F15" s="39"/>
      <c r="G15" s="39"/>
      <c r="H15" s="39"/>
      <c r="I15" s="41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 t="s">
        <v>0</v>
      </c>
      <c r="AO15" s="39"/>
      <c r="AP15" s="42">
        <v>20</v>
      </c>
      <c r="AQ15" s="43"/>
      <c r="AR15" s="43">
        <v>2.2999999999999998</v>
      </c>
      <c r="AS15" s="43">
        <f t="shared" si="0"/>
        <v>46</v>
      </c>
      <c r="AT15" s="43"/>
      <c r="AU15" s="43"/>
      <c r="AV15" s="48"/>
    </row>
    <row r="16" spans="1:49" ht="20.25">
      <c r="A16" s="28">
        <v>4</v>
      </c>
      <c r="B16" s="40" t="s">
        <v>31</v>
      </c>
      <c r="C16" s="20"/>
      <c r="D16" s="21"/>
      <c r="E16" s="41"/>
      <c r="F16" s="39"/>
      <c r="G16" s="39"/>
      <c r="H16" s="39"/>
      <c r="I16" s="41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 t="s">
        <v>0</v>
      </c>
      <c r="AO16" s="39"/>
      <c r="AP16" s="42">
        <v>15</v>
      </c>
      <c r="AQ16" s="43"/>
      <c r="AR16" s="43">
        <v>1.73</v>
      </c>
      <c r="AS16" s="43">
        <f t="shared" si="0"/>
        <v>25.95</v>
      </c>
      <c r="AT16" s="43"/>
      <c r="AU16" s="43"/>
      <c r="AV16" s="48"/>
    </row>
    <row r="17" spans="1:49" ht="20.25">
      <c r="A17" s="28">
        <v>5</v>
      </c>
      <c r="B17" s="40" t="s">
        <v>32</v>
      </c>
      <c r="C17" s="20"/>
      <c r="D17" s="21"/>
      <c r="E17" s="41"/>
      <c r="F17" s="39"/>
      <c r="G17" s="39"/>
      <c r="H17" s="39"/>
      <c r="I17" s="41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 t="s">
        <v>0</v>
      </c>
      <c r="AO17" s="39"/>
      <c r="AP17" s="42">
        <v>25</v>
      </c>
      <c r="AQ17" s="43"/>
      <c r="AR17" s="43">
        <v>0.5</v>
      </c>
      <c r="AS17" s="43">
        <f t="shared" si="0"/>
        <v>12.5</v>
      </c>
      <c r="AT17" s="43"/>
      <c r="AU17" s="43"/>
      <c r="AV17" s="48"/>
    </row>
    <row r="18" spans="1:49" ht="20.25">
      <c r="A18" s="28">
        <v>6</v>
      </c>
      <c r="B18" s="40" t="s">
        <v>25</v>
      </c>
      <c r="C18" s="20"/>
      <c r="D18" s="21"/>
      <c r="E18" s="41"/>
      <c r="F18" s="39"/>
      <c r="G18" s="39"/>
      <c r="H18" s="39"/>
      <c r="I18" s="41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 t="s">
        <v>0</v>
      </c>
      <c r="AO18" s="39"/>
      <c r="AP18" s="42">
        <v>30</v>
      </c>
      <c r="AQ18" s="43"/>
      <c r="AR18" s="43">
        <v>1.5</v>
      </c>
      <c r="AS18" s="43">
        <f t="shared" si="0"/>
        <v>45</v>
      </c>
      <c r="AT18" s="43"/>
      <c r="AU18" s="43"/>
      <c r="AV18" s="48"/>
    </row>
    <row r="19" spans="1:49" ht="20.25">
      <c r="A19" s="28">
        <v>7</v>
      </c>
      <c r="B19" s="40" t="s">
        <v>60</v>
      </c>
      <c r="C19" s="20"/>
      <c r="D19" s="21"/>
      <c r="E19" s="41"/>
      <c r="F19" s="39"/>
      <c r="G19" s="39"/>
      <c r="H19" s="39"/>
      <c r="I19" s="41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 t="s">
        <v>0</v>
      </c>
      <c r="AO19" s="39"/>
      <c r="AP19" s="42">
        <v>24</v>
      </c>
      <c r="AQ19" s="43"/>
      <c r="AR19" s="43">
        <v>2.16</v>
      </c>
      <c r="AS19" s="43">
        <f t="shared" si="0"/>
        <v>51.84</v>
      </c>
      <c r="AT19" s="43"/>
      <c r="AU19" s="43"/>
      <c r="AV19" s="48"/>
    </row>
    <row r="20" spans="1:49" ht="20.25">
      <c r="A20" s="44"/>
      <c r="B20" s="45" t="s">
        <v>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26" t="s">
        <v>0</v>
      </c>
      <c r="AO20" s="27"/>
      <c r="AP20" s="46">
        <f>SUM(AP13:AP19)</f>
        <v>178</v>
      </c>
      <c r="AQ20" s="46">
        <f t="shared" ref="AQ20:AS20" si="1">SUM(AQ13:AQ19)</f>
        <v>0</v>
      </c>
      <c r="AR20" s="49">
        <f t="shared" si="1"/>
        <v>10.09</v>
      </c>
      <c r="AS20" s="49">
        <f t="shared" si="1"/>
        <v>243.53</v>
      </c>
      <c r="AT20" s="44"/>
      <c r="AU20" s="47"/>
      <c r="AV20" s="47"/>
      <c r="AW20" s="12"/>
    </row>
    <row r="21" spans="1:49" ht="18.7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22"/>
      <c r="AS21" s="22"/>
      <c r="AT21" s="15"/>
      <c r="AU21" s="15"/>
      <c r="AV21" s="15"/>
    </row>
    <row r="22" spans="1:49" ht="18.7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22"/>
      <c r="AS22" s="22"/>
      <c r="AT22" s="15"/>
      <c r="AU22" s="15"/>
      <c r="AV22" s="15"/>
    </row>
    <row r="23" spans="1:49" ht="18.75">
      <c r="A23" s="15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22"/>
      <c r="AS23" s="22"/>
      <c r="AT23" s="15"/>
      <c r="AU23" s="15"/>
      <c r="AV23" s="15"/>
    </row>
    <row r="24" spans="1:49" ht="18.75">
      <c r="A24" s="15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22"/>
      <c r="AS24" s="22"/>
      <c r="AT24" s="15"/>
      <c r="AU24" s="15"/>
      <c r="AV24" s="15"/>
    </row>
    <row r="25" spans="1:49" ht="18.75">
      <c r="A25" s="15"/>
      <c r="B25" s="33" t="s">
        <v>47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22"/>
      <c r="AS25" s="22"/>
      <c r="AT25" s="33" t="s">
        <v>49</v>
      </c>
      <c r="AU25" s="33"/>
      <c r="AV25" s="33"/>
    </row>
    <row r="26" spans="1:49" ht="18.75">
      <c r="A26" s="15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22"/>
      <c r="AS26" s="22"/>
      <c r="AT26" s="33"/>
      <c r="AU26" s="33"/>
      <c r="AV26" s="33"/>
    </row>
    <row r="27" spans="1:49" ht="18.75">
      <c r="A27" s="15"/>
      <c r="B27" s="33" t="s">
        <v>48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15"/>
      <c r="AP27" s="15"/>
      <c r="AQ27" s="15"/>
      <c r="AR27" s="22"/>
      <c r="AS27" s="22"/>
      <c r="AT27" s="33" t="s">
        <v>53</v>
      </c>
      <c r="AU27" s="33"/>
      <c r="AV27" s="33"/>
    </row>
    <row r="28" spans="1:49" s="14" customFormat="1" ht="20.25">
      <c r="A28" s="15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22"/>
      <c r="AS28" s="22"/>
      <c r="AT28" s="15"/>
      <c r="AU28" s="15"/>
      <c r="AV28" s="15"/>
      <c r="AW28" s="13"/>
    </row>
    <row r="29" spans="1:49" ht="18.7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22"/>
      <c r="AS29" s="22"/>
      <c r="AT29" s="15"/>
      <c r="AU29" s="15"/>
      <c r="AV29" s="15"/>
    </row>
    <row r="30" spans="1:49" ht="18.7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22"/>
      <c r="AS30" s="22"/>
      <c r="AT30" s="15"/>
      <c r="AU30" s="15"/>
      <c r="AV30" s="15"/>
    </row>
    <row r="31" spans="1:49" ht="18.75">
      <c r="A31" s="15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15"/>
      <c r="AP31" s="15"/>
      <c r="AQ31" s="15"/>
      <c r="AR31" s="22"/>
      <c r="AS31" s="22"/>
      <c r="AT31" s="33"/>
      <c r="AU31" s="33"/>
      <c r="AV31" s="33"/>
    </row>
    <row r="32" spans="1:49" ht="18.7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22"/>
      <c r="AS32" s="22"/>
      <c r="AT32" s="15"/>
      <c r="AU32" s="15"/>
      <c r="AV32" s="15"/>
    </row>
    <row r="33" spans="1:48" ht="18.75">
      <c r="A33" s="1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15"/>
      <c r="AP33" s="15"/>
      <c r="AQ33" s="15"/>
      <c r="AR33" s="22"/>
      <c r="AS33" s="22"/>
      <c r="AT33" s="33"/>
      <c r="AU33" s="33"/>
      <c r="AV33" s="33"/>
    </row>
    <row r="34" spans="1:48" ht="18.7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22"/>
      <c r="AS34" s="22"/>
      <c r="AT34" s="15"/>
      <c r="AU34" s="15"/>
      <c r="AV34" s="15"/>
    </row>
    <row r="35" spans="1:48" ht="20.25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14"/>
      <c r="AP35" s="14"/>
      <c r="AQ35" s="14"/>
      <c r="AR35" s="23"/>
      <c r="AS35" s="23"/>
      <c r="AT35" s="37"/>
      <c r="AU35" s="37"/>
      <c r="AV35" s="37"/>
    </row>
  </sheetData>
  <mergeCells count="61">
    <mergeCell ref="AV13:AV19"/>
    <mergeCell ref="B27:AN27"/>
    <mergeCell ref="AT25:AV25"/>
    <mergeCell ref="AT26:AV26"/>
    <mergeCell ref="AT27:AV27"/>
    <mergeCell ref="B26:AQ26"/>
    <mergeCell ref="B25:AQ25"/>
    <mergeCell ref="AT9:AV9"/>
    <mergeCell ref="B23:AQ23"/>
    <mergeCell ref="B24:AQ24"/>
    <mergeCell ref="S10:S11"/>
    <mergeCell ref="O10:O11"/>
    <mergeCell ref="P10:P11"/>
    <mergeCell ref="AL10:AL11"/>
    <mergeCell ref="AM10:AM11"/>
    <mergeCell ref="B35:AN35"/>
    <mergeCell ref="AT35:AV35"/>
    <mergeCell ref="B31:AN31"/>
    <mergeCell ref="AT31:AV31"/>
    <mergeCell ref="B33:AN33"/>
    <mergeCell ref="AT33:AV33"/>
    <mergeCell ref="B28:AQ28"/>
    <mergeCell ref="A10:A11"/>
    <mergeCell ref="C10:F10"/>
    <mergeCell ref="AI10:AI11"/>
    <mergeCell ref="AG10:AG11"/>
    <mergeCell ref="X10:X11"/>
    <mergeCell ref="Y10:Y11"/>
    <mergeCell ref="Z10:Z11"/>
    <mergeCell ref="AH10:AH11"/>
    <mergeCell ref="B7:AV7"/>
    <mergeCell ref="AB10:AB11"/>
    <mergeCell ref="AC10:AC11"/>
    <mergeCell ref="AD10:AD11"/>
    <mergeCell ref="AE10:AE11"/>
    <mergeCell ref="AF10:AF11"/>
    <mergeCell ref="B8:AV8"/>
    <mergeCell ref="AJ10:AJ11"/>
    <mergeCell ref="AK10:AK11"/>
    <mergeCell ref="B10:B11"/>
    <mergeCell ref="M10:M11"/>
    <mergeCell ref="N10:N11"/>
    <mergeCell ref="G10:G11"/>
    <mergeCell ref="H10:H11"/>
    <mergeCell ref="I10:I11"/>
    <mergeCell ref="U10:U11"/>
    <mergeCell ref="J10:J11"/>
    <mergeCell ref="K10:K11"/>
    <mergeCell ref="L10:L11"/>
    <mergeCell ref="AA10:AA11"/>
    <mergeCell ref="V10:V11"/>
    <mergeCell ref="Q10:Q11"/>
    <mergeCell ref="R10:R11"/>
    <mergeCell ref="T10:T11"/>
    <mergeCell ref="W10:W11"/>
    <mergeCell ref="AT10:AU11"/>
    <mergeCell ref="AV10:AV11"/>
    <mergeCell ref="AN10:AN11"/>
    <mergeCell ref="AP10:AP11"/>
    <mergeCell ref="AR10:AR11"/>
    <mergeCell ref="AS10:AS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Минаев</cp:lastModifiedBy>
  <cp:lastPrinted>2012-04-09T10:09:49Z</cp:lastPrinted>
  <dcterms:created xsi:type="dcterms:W3CDTF">2011-12-21T08:36:58Z</dcterms:created>
  <dcterms:modified xsi:type="dcterms:W3CDTF">2012-04-19T12:05:41Z</dcterms:modified>
</cp:coreProperties>
</file>