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13" i="1"/>
  <c r="E112" l="1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53"/>
  <c r="E52" l="1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 l="1"/>
  <c r="E10"/>
  <c r="E9"/>
  <c r="E8"/>
  <c r="E7"/>
  <c r="E6"/>
  <c r="E113" l="1"/>
</calcChain>
</file>

<file path=xl/sharedStrings.xml><?xml version="1.0" encoding="utf-8"?>
<sst xmlns="http://schemas.openxmlformats.org/spreadsheetml/2006/main" count="128" uniqueCount="107">
  <si>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</si>
  <si>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</si>
  <si>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</si>
  <si>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</si>
  <si>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</si>
  <si>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</si>
  <si>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</si>
  <si>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</si>
  <si>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</si>
  <si>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</si>
  <si>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</si>
  <si>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</si>
  <si>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</si>
  <si>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</si>
  <si>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</si>
  <si>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</si>
  <si>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</si>
  <si>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 xml:space="preserve"> </t>
  </si>
  <si>
    <t>ПЯ 30/30м-06</t>
  </si>
  <si>
    <t>ПЯ 30/27м-06лев</t>
  </si>
  <si>
    <t>ПЯ 30/27м-13пр</t>
  </si>
  <si>
    <t>ПЯ 30/27м-06пр</t>
  </si>
  <si>
    <t>ПЯ30/27м-06пр</t>
  </si>
  <si>
    <t>ПЯ 30/24м-10</t>
  </si>
  <si>
    <t>ПЯ 30/27м-2лев</t>
  </si>
  <si>
    <t>ПЯ 30/27м-2пр</t>
  </si>
  <si>
    <t>ПЯ 30/6м-06</t>
  </si>
  <si>
    <t>ПЯ 30/27м-16пр-1</t>
  </si>
  <si>
    <r>
      <t>ПЯ 30/27м-16</t>
    </r>
    <r>
      <rPr>
        <sz val="12"/>
        <color indexed="10"/>
        <rFont val="Times New Roman"/>
        <family val="1"/>
        <charset val="204"/>
      </rPr>
      <t>лев</t>
    </r>
    <r>
      <rPr>
        <sz val="12"/>
        <rFont val="Times New Roman"/>
        <family val="1"/>
        <charset val="204"/>
      </rPr>
      <t>-1</t>
    </r>
  </si>
  <si>
    <r>
      <t>ПЯ 30/27м-06</t>
    </r>
    <r>
      <rPr>
        <sz val="12"/>
        <color indexed="10"/>
        <rFont val="Times New Roman"/>
        <family val="1"/>
        <charset val="204"/>
      </rPr>
      <t>пр</t>
    </r>
  </si>
  <si>
    <t>ПЯ30/27м-06лев</t>
  </si>
  <si>
    <t>ПЯ30/30м-06</t>
  </si>
  <si>
    <r>
      <t>ПЯ 30/27м-06</t>
    </r>
    <r>
      <rPr>
        <sz val="12"/>
        <color indexed="10"/>
        <rFont val="Times New Roman"/>
        <family val="1"/>
        <charset val="204"/>
      </rPr>
      <t xml:space="preserve">пр </t>
    </r>
    <r>
      <rPr>
        <sz val="12"/>
        <rFont val="Times New Roman"/>
        <family val="1"/>
        <charset val="204"/>
      </rPr>
      <t>А</t>
    </r>
  </si>
  <si>
    <t>ПЯ 30/30м-06А</t>
  </si>
  <si>
    <t>ПЯ 30/27м-06лев-7</t>
  </si>
  <si>
    <t>ЛМ 150-1</t>
  </si>
  <si>
    <t>ЛМ 120-2</t>
  </si>
  <si>
    <t>ЛМ 120-3</t>
  </si>
  <si>
    <t>ЛМ 150-2</t>
  </si>
  <si>
    <t>плита П2-2а</t>
  </si>
  <si>
    <t>плита П2-5а</t>
  </si>
  <si>
    <t>плита П2-3а</t>
  </si>
  <si>
    <t>плита П2-4а</t>
  </si>
  <si>
    <t>плита П2-6а</t>
  </si>
  <si>
    <t>плита П2-7а</t>
  </si>
  <si>
    <t>плита П3-1Б</t>
  </si>
  <si>
    <t>плита П1-1а</t>
  </si>
  <si>
    <t>плита П2-8а</t>
  </si>
  <si>
    <t>плита П2-9а</t>
  </si>
  <si>
    <t>ПЯ 30/9ав-0</t>
  </si>
  <si>
    <t>ПЯ 30/9ав-2</t>
  </si>
  <si>
    <t>ПЯ 57/24-0</t>
  </si>
  <si>
    <t>ПЯ 57/24-0-2</t>
  </si>
  <si>
    <t>ПЯ 57/27-0лев</t>
  </si>
  <si>
    <t>ПЯ 57/27-0пр</t>
  </si>
  <si>
    <t>ПЯ 57/30-0</t>
  </si>
  <si>
    <t>ПЯ 57/6-0</t>
  </si>
  <si>
    <t>ПЯ 57/9-0</t>
  </si>
  <si>
    <t>ПЯ 60/27-0лев</t>
  </si>
  <si>
    <t>ПЯ 60/27ав-0лев</t>
  </si>
  <si>
    <t>ПЯ 60/27м-07лев-1</t>
  </si>
  <si>
    <t>ПЯ 60/27м-07пр-1</t>
  </si>
  <si>
    <t>ПЯ 60/27м-08лев-1</t>
  </si>
  <si>
    <t>ПЯ 60/27м-08пр-1</t>
  </si>
  <si>
    <t>ПЯ 60/30-0</t>
  </si>
  <si>
    <t>ПЯ 60/30ав-0</t>
  </si>
  <si>
    <t>ПЯ 60/30м-07-1</t>
  </si>
  <si>
    <t>ПЯ 60/30м-08-1</t>
  </si>
  <si>
    <t>ПЯ 60/6м-07-1</t>
  </si>
  <si>
    <t>ПЯ 60/9-0</t>
  </si>
  <si>
    <t>ПЯ 60/9м-07-1</t>
  </si>
  <si>
    <t>УБ 6012ав/12ав-0</t>
  </si>
  <si>
    <t>УБ 912ав/12ав-0</t>
  </si>
  <si>
    <t>ПЯ 42/30-0</t>
  </si>
  <si>
    <t>ПЯ 42/27-0пр</t>
  </si>
  <si>
    <t>ПЯ 42/30-0-34</t>
  </si>
  <si>
    <t>ПЯ 42/30-0-35</t>
  </si>
  <si>
    <t>ПЯ 42/27-33лев</t>
  </si>
  <si>
    <t>ПЯ 42/27-33пр</t>
  </si>
  <si>
    <t>ПЯ 42/30-27</t>
  </si>
  <si>
    <t>ПЯ 42/30-28</t>
  </si>
  <si>
    <t>ПЯ 42/27-25лев</t>
  </si>
  <si>
    <t>ПЯ 42/27-16пр</t>
  </si>
  <si>
    <t>ПЯ 42/27-16лев</t>
  </si>
  <si>
    <t>ПЯ 42/6-0</t>
  </si>
  <si>
    <t>ПЯ 42/24-6</t>
  </si>
  <si>
    <t>ПЯ 42/27-0лев</t>
  </si>
  <si>
    <t>ПЯ 42/27-20лев</t>
  </si>
  <si>
    <t>ПЯ 42/15-0</t>
  </si>
  <si>
    <t>ПЯ 42/24-0</t>
  </si>
  <si>
    <t>ПЯ 42/27-11пр</t>
  </si>
  <si>
    <t>ПЯ 42/27-11лев</t>
  </si>
  <si>
    <t>ПЯ 42/21-0лев</t>
  </si>
  <si>
    <t>ПЯ 42/9-0</t>
  </si>
  <si>
    <t>ПЯ 42/30-15</t>
  </si>
  <si>
    <t>ПЯ 39/30м-23</t>
  </si>
  <si>
    <t>ПЯ 42/27м-19пр</t>
  </si>
  <si>
    <t>ПЯ 42/27м-19лев</t>
  </si>
  <si>
    <t>ПЯ 42/27м-06пр</t>
  </si>
  <si>
    <t>ПЯ 42/27м-06лев</t>
  </si>
  <si>
    <t>ПЯ 42/30м-16</t>
  </si>
  <si>
    <t>ПЯ 42/6м-06</t>
  </si>
  <si>
    <t>ПЯ 42/15м-06</t>
  </si>
  <si>
    <t>ПЯ 42/30м-14</t>
  </si>
  <si>
    <t>ПЯ 42/30-14</t>
  </si>
  <si>
    <t xml:space="preserve">Сумма:  </t>
  </si>
  <si>
    <t xml:space="preserve">в том числе НДС 18%:  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</si>
</sst>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2"/>
      <name val="Arial Cyr"/>
      <family val="2"/>
      <charset val="204"/>
    </font>
    <font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80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7" fillId="0" borderId="2" xfId="1" applyFont="1" applyFill="1" applyBorder="1" applyAlignment="1">
      <alignment horizontal="center" wrapText="1"/>
    </xf>
    <xf numFmtId="0" fontId="8" fillId="0" borderId="7" xfId="0" applyFont="1" applyFill="1" applyBorder="1" applyAlignment="1"/>
    <xf numFmtId="4" fontId="3" fillId="0" borderId="8" xfId="0" applyNumberFormat="1" applyFont="1" applyFill="1" applyBorder="1" applyAlignment="1">
      <alignment wrapText="1"/>
    </xf>
    <xf numFmtId="4" fontId="7" fillId="0" borderId="8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8" fillId="0" borderId="0" xfId="0" applyFont="1" applyFill="1" applyAlignment="1">
      <alignment vertical="top" wrapText="1"/>
    </xf>
    <xf numFmtId="0" fontId="5" fillId="0" borderId="10" xfId="0" applyFont="1" applyFill="1" applyBorder="1"/>
    <xf numFmtId="0" fontId="9" fillId="0" borderId="0" xfId="0" applyFont="1" applyFill="1" applyBorder="1" applyAlignment="1"/>
    <xf numFmtId="0" fontId="10" fillId="0" borderId="10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2" fontId="10" fillId="0" borderId="2" xfId="0" applyNumberFormat="1" applyFont="1" applyBorder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5" fillId="0" borderId="2" xfId="0" applyNumberFormat="1" applyFont="1" applyBorder="1"/>
    <xf numFmtId="4" fontId="5" fillId="0" borderId="11" xfId="0" applyNumberFormat="1" applyFont="1" applyBorder="1"/>
    <xf numFmtId="4" fontId="5" fillId="0" borderId="5" xfId="0" applyNumberFormat="1" applyFont="1" applyBorder="1"/>
    <xf numFmtId="0" fontId="4" fillId="0" borderId="12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2" fillId="0" borderId="12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left" vertical="center"/>
    </xf>
    <xf numFmtId="0" fontId="8" fillId="0" borderId="16" xfId="0" applyFont="1" applyFill="1" applyBorder="1" applyAlignment="1"/>
    <xf numFmtId="4" fontId="7" fillId="0" borderId="17" xfId="0" applyNumberFormat="1" applyFont="1" applyFill="1" applyBorder="1" applyAlignment="1">
      <alignment wrapText="1"/>
    </xf>
    <xf numFmtId="4" fontId="3" fillId="0" borderId="18" xfId="0" applyNumberFormat="1" applyFont="1" applyFill="1" applyBorder="1" applyAlignment="1">
      <alignment horizontal="right" wrapText="1"/>
    </xf>
    <xf numFmtId="0" fontId="7" fillId="2" borderId="2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 wrapText="1"/>
    </xf>
    <xf numFmtId="0" fontId="0" fillId="0" borderId="0" xfId="0" applyBorder="1"/>
    <xf numFmtId="0" fontId="19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4" fontId="0" fillId="0" borderId="0" xfId="0" applyNumberFormat="1" applyFill="1"/>
    <xf numFmtId="0" fontId="4" fillId="0" borderId="0" xfId="0" applyFont="1" applyBorder="1" applyAlignment="1">
      <alignment wrapText="1"/>
    </xf>
    <xf numFmtId="0" fontId="0" fillId="0" borderId="0" xfId="0" applyFill="1" applyAlignment="1"/>
    <xf numFmtId="2" fontId="7" fillId="0" borderId="2" xfId="0" applyNumberFormat="1" applyFont="1" applyBorder="1" applyAlignment="1">
      <alignment horizontal="right" vertical="center"/>
    </xf>
    <xf numFmtId="2" fontId="7" fillId="0" borderId="2" xfId="0" applyNumberFormat="1" applyFont="1" applyBorder="1" applyAlignment="1">
      <alignment horizontal="right"/>
    </xf>
    <xf numFmtId="0" fontId="3" fillId="0" borderId="0" xfId="0" applyFont="1" applyBorder="1" applyAlignment="1">
      <alignment wrapText="1"/>
    </xf>
    <xf numFmtId="0" fontId="7" fillId="0" borderId="2" xfId="2" applyFont="1" applyFill="1" applyBorder="1" applyAlignment="1">
      <alignment horizontal="center" wrapText="1"/>
    </xf>
    <xf numFmtId="0" fontId="7" fillId="2" borderId="5" xfId="2" applyFont="1" applyFill="1" applyBorder="1" applyAlignment="1">
      <alignment horizontal="center" wrapText="1"/>
    </xf>
    <xf numFmtId="0" fontId="7" fillId="2" borderId="2" xfId="2" applyFont="1" applyFill="1" applyBorder="1" applyAlignment="1">
      <alignment horizontal="center" wrapText="1"/>
    </xf>
    <xf numFmtId="0" fontId="7" fillId="2" borderId="4" xfId="2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5" fillId="0" borderId="23" xfId="0" applyNumberFormat="1" applyFont="1" applyBorder="1"/>
    <xf numFmtId="4" fontId="5" fillId="0" borderId="25" xfId="0" applyNumberFormat="1" applyFont="1" applyBorder="1"/>
    <xf numFmtId="2" fontId="10" fillId="0" borderId="23" xfId="0" applyNumberFormat="1" applyFont="1" applyBorder="1"/>
    <xf numFmtId="4" fontId="5" fillId="0" borderId="24" xfId="0" applyNumberFormat="1" applyFont="1" applyBorder="1"/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2" fontId="10" fillId="0" borderId="28" xfId="0" applyNumberFormat="1" applyFont="1" applyBorder="1"/>
    <xf numFmtId="4" fontId="5" fillId="0" borderId="26" xfId="0" applyNumberFormat="1" applyFont="1" applyBorder="1"/>
    <xf numFmtId="0" fontId="3" fillId="0" borderId="0" xfId="0" applyFont="1" applyAlignment="1">
      <alignment vertical="center" wrapText="1"/>
    </xf>
    <xf numFmtId="0" fontId="7" fillId="0" borderId="29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31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2" fontId="10" fillId="0" borderId="25" xfId="0" applyNumberFormat="1" applyFont="1" applyBorder="1"/>
    <xf numFmtId="4" fontId="5" fillId="0" borderId="28" xfId="0" applyNumberFormat="1" applyFont="1" applyBorder="1"/>
    <xf numFmtId="2" fontId="7" fillId="0" borderId="23" xfId="0" applyNumberFormat="1" applyFont="1" applyBorder="1" applyAlignment="1">
      <alignment horizontal="right" vertical="center"/>
    </xf>
    <xf numFmtId="2" fontId="7" fillId="0" borderId="25" xfId="0" applyNumberFormat="1" applyFont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0" borderId="23" xfId="1" applyFont="1" applyFill="1" applyBorder="1" applyAlignment="1">
      <alignment horizontal="center" wrapText="1"/>
    </xf>
    <xf numFmtId="0" fontId="7" fillId="0" borderId="25" xfId="1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1" fillId="2" borderId="23" xfId="1" applyFont="1" applyFill="1" applyBorder="1" applyAlignment="1">
      <alignment horizontal="center" wrapText="1"/>
    </xf>
    <xf numFmtId="0" fontId="1" fillId="2" borderId="2" xfId="1" applyFont="1" applyFill="1" applyBorder="1" applyAlignment="1">
      <alignment horizontal="center" wrapText="1"/>
    </xf>
    <xf numFmtId="0" fontId="22" fillId="0" borderId="0" xfId="1" applyFont="1" applyBorder="1" applyAlignment="1">
      <alignment wrapText="1"/>
    </xf>
    <xf numFmtId="2" fontId="7" fillId="2" borderId="2" xfId="1" applyNumberFormat="1" applyFont="1" applyFill="1" applyBorder="1" applyAlignment="1">
      <alignment horizontal="right" wrapText="1"/>
    </xf>
    <xf numFmtId="2" fontId="7" fillId="0" borderId="23" xfId="0" applyNumberFormat="1" applyFont="1" applyBorder="1" applyAlignment="1">
      <alignment horizontal="right" wrapText="1"/>
    </xf>
    <xf numFmtId="2" fontId="7" fillId="0" borderId="5" xfId="0" applyNumberFormat="1" applyFont="1" applyBorder="1" applyAlignment="1">
      <alignment horizontal="right" wrapText="1"/>
    </xf>
    <xf numFmtId="2" fontId="7" fillId="2" borderId="2" xfId="2" applyNumberFormat="1" applyFont="1" applyFill="1" applyBorder="1" applyAlignment="1">
      <alignment horizontal="right" wrapText="1"/>
    </xf>
    <xf numFmtId="2" fontId="7" fillId="2" borderId="5" xfId="2" applyNumberFormat="1" applyFont="1" applyFill="1" applyBorder="1" applyAlignment="1">
      <alignment horizontal="right" wrapText="1"/>
    </xf>
    <xf numFmtId="2" fontId="7" fillId="0" borderId="31" xfId="0" applyNumberFormat="1" applyFont="1" applyFill="1" applyBorder="1" applyAlignment="1">
      <alignment horizontal="right" vertical="center" wrapText="1"/>
    </xf>
    <xf numFmtId="2" fontId="7" fillId="0" borderId="3" xfId="0" applyNumberFormat="1" applyFont="1" applyFill="1" applyBorder="1" applyAlignment="1">
      <alignment horizontal="right" vertical="center" wrapText="1"/>
    </xf>
    <xf numFmtId="2" fontId="7" fillId="0" borderId="2" xfId="0" applyNumberFormat="1" applyFont="1" applyFill="1" applyBorder="1" applyAlignment="1">
      <alignment horizontal="right" vertical="center" wrapText="1"/>
    </xf>
    <xf numFmtId="2" fontId="7" fillId="0" borderId="4" xfId="0" applyNumberFormat="1" applyFont="1" applyFill="1" applyBorder="1" applyAlignment="1">
      <alignment horizontal="right" vertical="center" wrapText="1"/>
    </xf>
    <xf numFmtId="2" fontId="7" fillId="0" borderId="25" xfId="0" applyNumberFormat="1" applyFont="1" applyFill="1" applyBorder="1" applyAlignment="1">
      <alignment horizontal="right" vertical="center" wrapText="1"/>
    </xf>
    <xf numFmtId="2" fontId="7" fillId="2" borderId="22" xfId="0" applyNumberFormat="1" applyFont="1" applyFill="1" applyBorder="1" applyAlignment="1">
      <alignment horizontal="right" vertical="center"/>
    </xf>
    <xf numFmtId="2" fontId="7" fillId="2" borderId="14" xfId="0" applyNumberFormat="1" applyFont="1" applyFill="1" applyBorder="1" applyAlignment="1">
      <alignment horizontal="right" vertical="center"/>
    </xf>
    <xf numFmtId="2" fontId="7" fillId="2" borderId="2" xfId="0" applyNumberFormat="1" applyFont="1" applyFill="1" applyBorder="1" applyAlignment="1">
      <alignment horizontal="right" vertical="center"/>
    </xf>
    <xf numFmtId="2" fontId="7" fillId="2" borderId="27" xfId="0" applyNumberFormat="1" applyFont="1" applyFill="1" applyBorder="1" applyAlignment="1">
      <alignment horizontal="right" vertical="center"/>
    </xf>
    <xf numFmtId="2" fontId="7" fillId="2" borderId="23" xfId="1" applyNumberFormat="1" applyFont="1" applyFill="1" applyBorder="1" applyAlignment="1">
      <alignment horizontal="right" wrapText="1"/>
    </xf>
    <xf numFmtId="4" fontId="0" fillId="0" borderId="0" xfId="0" applyNumberFormat="1" applyFill="1" applyAlignment="1"/>
    <xf numFmtId="0" fontId="5" fillId="0" borderId="19" xfId="0" applyFont="1" applyFill="1" applyBorder="1" applyAlignment="1">
      <alignment horizontal="center" vertical="center"/>
    </xf>
    <xf numFmtId="0" fontId="5" fillId="0" borderId="1" xfId="0" applyFont="1" applyFill="1" applyBorder="1"/>
    <xf numFmtId="2" fontId="8" fillId="0" borderId="1" xfId="0" applyNumberFormat="1" applyFont="1" applyFill="1" applyBorder="1" applyAlignment="1">
      <alignment horizontal="center"/>
    </xf>
    <xf numFmtId="2" fontId="11" fillId="0" borderId="1" xfId="0" applyNumberFormat="1" applyFont="1" applyFill="1" applyBorder="1"/>
    <xf numFmtId="4" fontId="5" fillId="0" borderId="1" xfId="0" applyNumberFormat="1" applyFont="1" applyFill="1" applyBorder="1"/>
    <xf numFmtId="4" fontId="8" fillId="0" borderId="20" xfId="0" applyNumberFormat="1" applyFont="1" applyFill="1" applyBorder="1"/>
    <xf numFmtId="4" fontId="3" fillId="0" borderId="9" xfId="0" applyNumberFormat="1" applyFont="1" applyFill="1" applyBorder="1" applyAlignment="1">
      <alignment horizontal="right" wrapText="1"/>
    </xf>
    <xf numFmtId="0" fontId="1" fillId="0" borderId="0" xfId="0" applyFont="1" applyFill="1" applyAlignment="1">
      <alignment horizontal="right"/>
    </xf>
    <xf numFmtId="0" fontId="12" fillId="0" borderId="12" xfId="0" applyFont="1" applyFill="1" applyBorder="1" applyAlignment="1">
      <alignment horizontal="right" vertical="center" wrapText="1"/>
    </xf>
    <xf numFmtId="2" fontId="7" fillId="0" borderId="23" xfId="1" applyNumberFormat="1" applyFont="1" applyFill="1" applyBorder="1" applyAlignment="1">
      <alignment horizontal="right" wrapText="1"/>
    </xf>
    <xf numFmtId="2" fontId="7" fillId="0" borderId="2" xfId="1" applyNumberFormat="1" applyFont="1" applyFill="1" applyBorder="1" applyAlignment="1">
      <alignment horizontal="right" wrapText="1"/>
    </xf>
    <xf numFmtId="2" fontId="7" fillId="0" borderId="25" xfId="1" applyNumberFormat="1" applyFont="1" applyFill="1" applyBorder="1" applyAlignment="1">
      <alignment horizontal="right" wrapText="1"/>
    </xf>
    <xf numFmtId="2" fontId="7" fillId="2" borderId="14" xfId="0" applyNumberFormat="1" applyFont="1" applyFill="1" applyBorder="1" applyAlignment="1">
      <alignment horizontal="right"/>
    </xf>
    <xf numFmtId="2" fontId="7" fillId="2" borderId="11" xfId="0" applyNumberFormat="1" applyFont="1" applyFill="1" applyBorder="1" applyAlignment="1">
      <alignment horizontal="right"/>
    </xf>
    <xf numFmtId="2" fontId="7" fillId="0" borderId="32" xfId="0" applyNumberFormat="1" applyFont="1" applyFill="1" applyBorder="1" applyAlignment="1">
      <alignment horizontal="right" vertical="center" wrapText="1"/>
    </xf>
    <xf numFmtId="2" fontId="5" fillId="0" borderId="1" xfId="0" applyNumberFormat="1" applyFont="1" applyFill="1" applyBorder="1" applyAlignment="1">
      <alignment horizontal="right"/>
    </xf>
    <xf numFmtId="0" fontId="8" fillId="0" borderId="16" xfId="0" applyFont="1" applyFill="1" applyBorder="1" applyAlignment="1">
      <alignment horizontal="right"/>
    </xf>
    <xf numFmtId="0" fontId="8" fillId="0" borderId="7" xfId="0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8" fillId="0" borderId="0" xfId="0" applyFont="1" applyFill="1" applyAlignment="1">
      <alignment horizontal="right" vertical="top" wrapText="1"/>
    </xf>
    <xf numFmtId="0" fontId="0" fillId="0" borderId="0" xfId="0" applyFill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29" xfId="1" applyFont="1" applyFill="1" applyBorder="1" applyAlignment="1">
      <alignment wrapText="1"/>
    </xf>
    <xf numFmtId="0" fontId="7" fillId="0" borderId="21" xfId="1" applyFont="1" applyFill="1" applyBorder="1" applyAlignment="1">
      <alignment wrapText="1"/>
    </xf>
    <xf numFmtId="0" fontId="7" fillId="0" borderId="30" xfId="1" applyFont="1" applyFill="1" applyBorder="1" applyAlignment="1">
      <alignment wrapText="1"/>
    </xf>
    <xf numFmtId="0" fontId="7" fillId="0" borderId="29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left" vertical="center"/>
    </xf>
    <xf numFmtId="0" fontId="7" fillId="2" borderId="21" xfId="2" applyFont="1" applyFill="1" applyBorder="1" applyAlignment="1">
      <alignment horizontal="left" wrapText="1"/>
    </xf>
    <xf numFmtId="0" fontId="7" fillId="0" borderId="33" xfId="2" applyFont="1" applyFill="1" applyBorder="1" applyAlignment="1">
      <alignment horizontal="left" wrapText="1"/>
    </xf>
    <xf numFmtId="0" fontId="7" fillId="0" borderId="34" xfId="2" applyFont="1" applyFill="1" applyBorder="1" applyAlignment="1">
      <alignment horizontal="left" wrapText="1"/>
    </xf>
    <xf numFmtId="0" fontId="7" fillId="2" borderId="35" xfId="2" applyFont="1" applyFill="1" applyBorder="1" applyAlignment="1">
      <alignment horizontal="left" wrapText="1"/>
    </xf>
    <xf numFmtId="0" fontId="7" fillId="2" borderId="36" xfId="0" applyFont="1" applyFill="1" applyBorder="1" applyAlignment="1">
      <alignment horizontal="left" vertical="center" wrapText="1"/>
    </xf>
    <xf numFmtId="0" fontId="7" fillId="2" borderId="34" xfId="0" applyFont="1" applyFill="1" applyBorder="1" applyAlignment="1">
      <alignment horizontal="left" vertical="center" wrapText="1"/>
    </xf>
    <xf numFmtId="0" fontId="7" fillId="2" borderId="37" xfId="0" applyFont="1" applyFill="1" applyBorder="1" applyAlignment="1">
      <alignment horizontal="left" vertical="center" wrapText="1"/>
    </xf>
    <xf numFmtId="0" fontId="7" fillId="2" borderId="35" xfId="0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 vertical="center" wrapText="1"/>
    </xf>
    <xf numFmtId="0" fontId="7" fillId="2" borderId="29" xfId="1" applyFont="1" applyFill="1" applyBorder="1" applyAlignment="1">
      <alignment wrapText="1"/>
    </xf>
    <xf numFmtId="0" fontId="7" fillId="2" borderId="21" xfId="1" applyFont="1" applyFill="1" applyBorder="1" applyAlignment="1">
      <alignment horizontal="left" wrapText="1"/>
    </xf>
    <xf numFmtId="0" fontId="7" fillId="2" borderId="21" xfId="1" applyFont="1" applyFill="1" applyBorder="1" applyAlignment="1">
      <alignment wrapText="1"/>
    </xf>
    <xf numFmtId="0" fontId="7" fillId="0" borderId="21" xfId="1" applyFont="1" applyFill="1" applyBorder="1" applyAlignment="1">
      <alignment horizontal="left" wrapText="1"/>
    </xf>
    <xf numFmtId="0" fontId="4" fillId="0" borderId="3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6" fillId="0" borderId="0" xfId="0" applyFont="1" applyBorder="1" applyAlignment="1">
      <alignment horizontal="left" vertical="center" wrapText="1"/>
    </xf>
    <xf numFmtId="0" fontId="15" fillId="0" borderId="0" xfId="0" applyFont="1" applyFill="1"/>
    <xf numFmtId="0" fontId="7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wrapText="1"/>
    </xf>
    <xf numFmtId="0" fontId="14" fillId="0" borderId="0" xfId="0" applyFont="1" applyFill="1"/>
    <xf numFmtId="0" fontId="3" fillId="0" borderId="0" xfId="0" applyFont="1" applyFill="1" applyBorder="1" applyAlignment="1">
      <alignment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/>
    <xf numFmtId="0" fontId="7" fillId="0" borderId="0" xfId="2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0" fillId="0" borderId="0" xfId="0" applyFill="1" applyAlignment="1">
      <alignment horizontal="center" vertical="top" wrapText="1"/>
    </xf>
    <xf numFmtId="0" fontId="3" fillId="0" borderId="0" xfId="0" applyFont="1" applyFill="1" applyAlignment="1">
      <alignment vertical="center" wrapText="1"/>
    </xf>
    <xf numFmtId="0" fontId="23" fillId="0" borderId="0" xfId="1" applyFont="1" applyFill="1" applyBorder="1" applyAlignment="1">
      <alignment wrapText="1"/>
    </xf>
    <xf numFmtId="0" fontId="22" fillId="0" borderId="0" xfId="1" applyFont="1" applyFill="1" applyBorder="1" applyAlignment="1">
      <alignment wrapText="1"/>
    </xf>
    <xf numFmtId="0" fontId="8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colors>
    <mruColors>
      <color rgb="FFFF9966"/>
      <color rgb="FFCCFF99"/>
      <color rgb="FFCC99FF"/>
      <color rgb="FFFF66FF"/>
      <color rgb="FF66FFFF"/>
      <color rgb="FF99FF99"/>
      <color rgb="FFFFCCCC"/>
      <color rgb="FFFF99CC"/>
      <color rgb="FFFF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46"/>
  <sheetViews>
    <sheetView tabSelected="1" topLeftCell="A109" workbookViewId="0">
      <selection activeCell="K12" sqref="K12"/>
    </sheetView>
  </sheetViews>
  <sheetFormatPr defaultRowHeight="15"/>
  <cols>
    <col min="1" max="1" width="5.140625" style="33" customWidth="1"/>
    <col min="2" max="2" width="27.7109375" customWidth="1"/>
    <col min="3" max="3" width="8.7109375" customWidth="1"/>
    <col min="4" max="4" width="9.140625" style="138"/>
    <col min="5" max="5" width="10.140625" customWidth="1"/>
    <col min="6" max="6" width="13.140625" customWidth="1"/>
    <col min="7" max="7" width="12.5703125" customWidth="1"/>
    <col min="9" max="9" width="7.5703125" customWidth="1"/>
    <col min="10" max="10" width="12.140625" style="4" bestFit="1" customWidth="1"/>
    <col min="11" max="11" width="9.140625" style="4"/>
  </cols>
  <sheetData>
    <row r="1" spans="1:22" ht="15.75">
      <c r="A1" s="30"/>
      <c r="B1" s="1"/>
      <c r="C1" s="2"/>
      <c r="D1" s="121"/>
      <c r="E1" s="2"/>
      <c r="F1" s="3" t="s">
        <v>0</v>
      </c>
      <c r="G1" s="5"/>
    </row>
    <row r="2" spans="1:22" ht="15.75">
      <c r="A2" s="31"/>
      <c r="B2" s="1"/>
      <c r="C2" s="2"/>
      <c r="D2" s="121"/>
      <c r="E2" s="2"/>
      <c r="F2" s="3" t="s">
        <v>1</v>
      </c>
      <c r="G2" s="5"/>
    </row>
    <row r="3" spans="1:22" ht="25.5" customHeight="1">
      <c r="A3" s="159" t="s">
        <v>2</v>
      </c>
      <c r="B3" s="159"/>
      <c r="C3" s="159"/>
      <c r="D3" s="159"/>
      <c r="E3" s="159"/>
      <c r="F3" s="159"/>
      <c r="G3" s="159"/>
    </row>
    <row r="4" spans="1:22" ht="24" customHeight="1" thickBot="1">
      <c r="A4" s="160"/>
      <c r="B4" s="160"/>
      <c r="C4" s="160"/>
      <c r="D4" s="160"/>
      <c r="E4" s="160"/>
      <c r="F4" s="160"/>
      <c r="G4" s="160"/>
    </row>
    <row r="5" spans="1:22" ht="29.25" thickBot="1">
      <c r="A5" s="158" t="s">
        <v>3</v>
      </c>
      <c r="B5" s="37" t="s">
        <v>4</v>
      </c>
      <c r="C5" s="44" t="s">
        <v>5</v>
      </c>
      <c r="D5" s="122" t="s">
        <v>6</v>
      </c>
      <c r="E5" s="44" t="s">
        <v>7</v>
      </c>
      <c r="F5" s="44" t="s">
        <v>8</v>
      </c>
      <c r="G5" s="45" t="s">
        <v>9</v>
      </c>
      <c r="K5" s="56"/>
    </row>
    <row r="6" spans="1:22" ht="15.75" customHeight="1">
      <c r="A6" s="94">
        <v>1</v>
      </c>
      <c r="B6" s="139" t="s">
        <v>18</v>
      </c>
      <c r="C6" s="92">
        <v>3</v>
      </c>
      <c r="D6" s="123">
        <v>0.72</v>
      </c>
      <c r="E6" s="74">
        <f t="shared" ref="E6:E11" si="0">C6*D6</f>
        <v>2.16</v>
      </c>
      <c r="F6" s="72"/>
      <c r="G6" s="75"/>
      <c r="H6" s="161"/>
      <c r="I6" s="162"/>
      <c r="J6" s="163"/>
      <c r="K6" s="57"/>
      <c r="L6" s="54"/>
      <c r="M6" s="54"/>
      <c r="N6" s="54"/>
      <c r="O6" s="54"/>
      <c r="P6" s="54"/>
    </row>
    <row r="7" spans="1:22" ht="18" customHeight="1">
      <c r="A7" s="94">
        <v>2</v>
      </c>
      <c r="B7" s="140" t="s">
        <v>19</v>
      </c>
      <c r="C7" s="8">
        <v>2</v>
      </c>
      <c r="D7" s="124">
        <v>0.6</v>
      </c>
      <c r="E7" s="29">
        <f t="shared" si="0"/>
        <v>1.2</v>
      </c>
      <c r="F7" s="36"/>
      <c r="G7" s="35"/>
      <c r="H7" s="4"/>
      <c r="I7" s="162"/>
      <c r="J7" s="57"/>
      <c r="K7" s="57"/>
    </row>
    <row r="8" spans="1:22" ht="15.75" customHeight="1">
      <c r="A8" s="94">
        <v>3</v>
      </c>
      <c r="B8" s="140" t="s">
        <v>20</v>
      </c>
      <c r="C8" s="8">
        <v>1</v>
      </c>
      <c r="D8" s="98">
        <v>0.64</v>
      </c>
      <c r="E8" s="29">
        <f t="shared" si="0"/>
        <v>0.64</v>
      </c>
      <c r="F8" s="36"/>
      <c r="G8" s="35"/>
      <c r="H8" s="4"/>
      <c r="I8" s="162"/>
      <c r="J8" s="57"/>
      <c r="K8" s="57"/>
    </row>
    <row r="9" spans="1:22" ht="15.75" customHeight="1">
      <c r="A9" s="94">
        <v>4</v>
      </c>
      <c r="B9" s="140" t="s">
        <v>21</v>
      </c>
      <c r="C9" s="8">
        <v>2</v>
      </c>
      <c r="D9" s="124">
        <v>0.6</v>
      </c>
      <c r="E9" s="29">
        <f t="shared" si="0"/>
        <v>1.2</v>
      </c>
      <c r="F9" s="36"/>
      <c r="G9" s="35"/>
      <c r="H9" s="4"/>
      <c r="I9" s="162"/>
      <c r="J9" s="57"/>
      <c r="K9" s="57"/>
    </row>
    <row r="10" spans="1:22" ht="15.75" customHeight="1">
      <c r="A10" s="94">
        <v>5</v>
      </c>
      <c r="B10" s="140" t="s">
        <v>18</v>
      </c>
      <c r="C10" s="8">
        <v>2</v>
      </c>
      <c r="D10" s="124">
        <v>0.72</v>
      </c>
      <c r="E10" s="29">
        <f t="shared" si="0"/>
        <v>1.44</v>
      </c>
      <c r="F10" s="36"/>
      <c r="G10" s="35"/>
      <c r="H10" s="164"/>
      <c r="I10" s="162"/>
      <c r="J10" s="57"/>
      <c r="K10" s="57"/>
    </row>
    <row r="11" spans="1:22" ht="15.75" customHeight="1" thickBot="1">
      <c r="A11" s="94">
        <v>6</v>
      </c>
      <c r="B11" s="141" t="s">
        <v>19</v>
      </c>
      <c r="C11" s="93">
        <v>1</v>
      </c>
      <c r="D11" s="125">
        <v>0.6</v>
      </c>
      <c r="E11" s="86">
        <f t="shared" si="0"/>
        <v>0.6</v>
      </c>
      <c r="F11" s="87"/>
      <c r="G11" s="79"/>
      <c r="H11" s="4"/>
      <c r="I11" s="162"/>
      <c r="J11" s="57"/>
      <c r="K11" s="57"/>
    </row>
    <row r="12" spans="1:22" ht="15.75" customHeight="1">
      <c r="A12" s="94">
        <v>7</v>
      </c>
      <c r="B12" s="142" t="s">
        <v>22</v>
      </c>
      <c r="C12" s="90">
        <v>1</v>
      </c>
      <c r="D12" s="108">
        <v>0.6</v>
      </c>
      <c r="E12" s="74">
        <f t="shared" ref="E12:E24" si="1">C12*D12</f>
        <v>0.6</v>
      </c>
      <c r="F12" s="72"/>
      <c r="G12" s="75"/>
      <c r="H12" s="4"/>
      <c r="I12" s="162"/>
      <c r="J12" s="163"/>
      <c r="K12" s="165"/>
      <c r="L12" s="61"/>
      <c r="M12" s="61"/>
      <c r="N12" s="61"/>
      <c r="O12" s="61"/>
      <c r="P12" s="61"/>
      <c r="Q12" s="61"/>
      <c r="R12" s="61"/>
      <c r="S12" s="53"/>
      <c r="T12" s="53"/>
      <c r="U12" s="53"/>
      <c r="V12" s="53"/>
    </row>
    <row r="13" spans="1:22" ht="15.75" customHeight="1">
      <c r="A13" s="94">
        <v>8</v>
      </c>
      <c r="B13" s="143" t="s">
        <v>18</v>
      </c>
      <c r="C13" s="51">
        <v>1</v>
      </c>
      <c r="D13" s="109">
        <v>0.72</v>
      </c>
      <c r="E13" s="29">
        <f t="shared" si="1"/>
        <v>0.72</v>
      </c>
      <c r="F13" s="36"/>
      <c r="G13" s="35"/>
      <c r="H13" s="4"/>
      <c r="I13" s="162"/>
      <c r="J13" s="57"/>
      <c r="K13" s="57"/>
    </row>
    <row r="14" spans="1:22" ht="15.75" customHeight="1">
      <c r="A14" s="94">
        <v>9</v>
      </c>
      <c r="B14" s="143" t="s">
        <v>18</v>
      </c>
      <c r="C14" s="51">
        <v>1</v>
      </c>
      <c r="D14" s="109">
        <v>0.72</v>
      </c>
      <c r="E14" s="29">
        <f t="shared" si="1"/>
        <v>0.72</v>
      </c>
      <c r="F14" s="36"/>
      <c r="G14" s="35"/>
      <c r="H14" s="4"/>
      <c r="I14" s="162"/>
      <c r="J14" s="57"/>
      <c r="K14" s="57"/>
    </row>
    <row r="15" spans="1:22" ht="15.75" customHeight="1">
      <c r="A15" s="94">
        <v>10</v>
      </c>
      <c r="B15" s="143" t="s">
        <v>19</v>
      </c>
      <c r="C15" s="51">
        <v>1</v>
      </c>
      <c r="D15" s="109">
        <v>0.6</v>
      </c>
      <c r="E15" s="29">
        <f t="shared" si="1"/>
        <v>0.6</v>
      </c>
      <c r="F15" s="36"/>
      <c r="G15" s="35"/>
      <c r="H15" s="28"/>
      <c r="I15" s="162"/>
      <c r="J15" s="57"/>
      <c r="K15" s="57"/>
    </row>
    <row r="16" spans="1:22" ht="15.75" customHeight="1">
      <c r="A16" s="94">
        <v>11</v>
      </c>
      <c r="B16" s="143" t="s">
        <v>23</v>
      </c>
      <c r="C16" s="51">
        <v>2</v>
      </c>
      <c r="D16" s="126">
        <v>0.32</v>
      </c>
      <c r="E16" s="29">
        <f t="shared" si="1"/>
        <v>0.64</v>
      </c>
      <c r="F16" s="36"/>
      <c r="G16" s="35"/>
      <c r="H16" s="4"/>
      <c r="I16" s="162"/>
      <c r="J16" s="57"/>
      <c r="K16" s="57"/>
    </row>
    <row r="17" spans="1:20" ht="15.75" customHeight="1">
      <c r="A17" s="94">
        <v>12</v>
      </c>
      <c r="B17" s="143" t="s">
        <v>24</v>
      </c>
      <c r="C17" s="51">
        <v>1</v>
      </c>
      <c r="D17" s="126">
        <v>0.41</v>
      </c>
      <c r="E17" s="29">
        <f t="shared" si="1"/>
        <v>0.41</v>
      </c>
      <c r="F17" s="36"/>
      <c r="G17" s="35"/>
      <c r="H17" s="4"/>
      <c r="I17" s="162"/>
      <c r="J17" s="57"/>
      <c r="K17" s="57"/>
    </row>
    <row r="18" spans="1:20" ht="15.75">
      <c r="A18" s="94">
        <v>13</v>
      </c>
      <c r="B18" s="143" t="s">
        <v>25</v>
      </c>
      <c r="C18" s="51">
        <v>1</v>
      </c>
      <c r="D18" s="126">
        <v>0.41</v>
      </c>
      <c r="E18" s="29">
        <f t="shared" si="1"/>
        <v>0.41</v>
      </c>
      <c r="F18" s="36"/>
      <c r="G18" s="35"/>
      <c r="H18" s="4"/>
      <c r="I18" s="162"/>
    </row>
    <row r="19" spans="1:20" ht="15.75">
      <c r="A19" s="94">
        <v>14</v>
      </c>
      <c r="B19" s="143" t="s">
        <v>26</v>
      </c>
      <c r="C19" s="51">
        <v>2</v>
      </c>
      <c r="D19" s="127">
        <v>0.13</v>
      </c>
      <c r="E19" s="29">
        <f t="shared" si="1"/>
        <v>0.26</v>
      </c>
      <c r="F19" s="36"/>
      <c r="G19" s="35"/>
      <c r="H19" s="4"/>
      <c r="I19" s="162"/>
    </row>
    <row r="20" spans="1:20" ht="15.75">
      <c r="A20" s="94">
        <v>15</v>
      </c>
      <c r="B20" s="143" t="s">
        <v>27</v>
      </c>
      <c r="C20" s="51">
        <v>1</v>
      </c>
      <c r="D20" s="109">
        <v>0.5</v>
      </c>
      <c r="E20" s="29">
        <f t="shared" si="1"/>
        <v>0.5</v>
      </c>
      <c r="F20" s="36"/>
      <c r="G20" s="35"/>
      <c r="H20" s="4"/>
      <c r="I20" s="162"/>
    </row>
    <row r="21" spans="1:20" ht="15.75">
      <c r="A21" s="94">
        <v>16</v>
      </c>
      <c r="B21" s="143" t="s">
        <v>18</v>
      </c>
      <c r="C21" s="51">
        <v>2</v>
      </c>
      <c r="D21" s="109">
        <v>0.72</v>
      </c>
      <c r="E21" s="29">
        <f t="shared" si="1"/>
        <v>1.44</v>
      </c>
      <c r="F21" s="36"/>
      <c r="G21" s="35"/>
      <c r="H21" s="4"/>
      <c r="I21" s="162"/>
    </row>
    <row r="22" spans="1:20" ht="15.75">
      <c r="A22" s="94">
        <v>17</v>
      </c>
      <c r="B22" s="143" t="s">
        <v>18</v>
      </c>
      <c r="C22" s="51">
        <v>1</v>
      </c>
      <c r="D22" s="109">
        <v>0.72</v>
      </c>
      <c r="E22" s="29">
        <f t="shared" si="1"/>
        <v>0.72</v>
      </c>
      <c r="F22" s="36"/>
      <c r="G22" s="35"/>
      <c r="H22" s="4"/>
      <c r="I22" s="162"/>
    </row>
    <row r="23" spans="1:20" ht="15.75">
      <c r="A23" s="94">
        <v>18</v>
      </c>
      <c r="B23" s="143" t="s">
        <v>28</v>
      </c>
      <c r="C23" s="51">
        <v>1</v>
      </c>
      <c r="D23" s="109">
        <v>0.5</v>
      </c>
      <c r="E23" s="29">
        <f t="shared" si="1"/>
        <v>0.5</v>
      </c>
      <c r="F23" s="36"/>
      <c r="G23" s="35"/>
      <c r="H23" s="4"/>
      <c r="I23" s="162"/>
    </row>
    <row r="24" spans="1:20" ht="16.5" thickBot="1">
      <c r="A24" s="94">
        <v>19</v>
      </c>
      <c r="B24" s="144" t="s">
        <v>29</v>
      </c>
      <c r="C24" s="91">
        <v>1</v>
      </c>
      <c r="D24" s="128">
        <v>0.6</v>
      </c>
      <c r="E24" s="86">
        <f t="shared" si="1"/>
        <v>0.6</v>
      </c>
      <c r="F24" s="87"/>
      <c r="G24" s="79"/>
      <c r="H24" s="4"/>
      <c r="I24" s="162"/>
    </row>
    <row r="25" spans="1:20" ht="16.5" customHeight="1">
      <c r="A25" s="94">
        <v>20</v>
      </c>
      <c r="B25" s="142" t="s">
        <v>23</v>
      </c>
      <c r="C25" s="76">
        <v>2</v>
      </c>
      <c r="D25" s="88">
        <v>0.32</v>
      </c>
      <c r="E25" s="74">
        <f t="shared" ref="E25:E37" si="2">C25*D25</f>
        <v>0.64</v>
      </c>
      <c r="F25" s="72"/>
      <c r="G25" s="75"/>
      <c r="H25" s="166"/>
      <c r="I25" s="162"/>
      <c r="J25" s="163"/>
      <c r="K25" s="167"/>
      <c r="L25" s="65"/>
      <c r="M25" s="65"/>
      <c r="N25" s="65"/>
      <c r="O25" s="65"/>
      <c r="P25" s="65"/>
      <c r="Q25" s="65"/>
      <c r="R25" s="65"/>
      <c r="S25" s="53"/>
      <c r="T25" s="53"/>
    </row>
    <row r="26" spans="1:20" ht="15.75">
      <c r="A26" s="94">
        <v>21</v>
      </c>
      <c r="B26" s="143" t="s">
        <v>26</v>
      </c>
      <c r="C26" s="46">
        <v>2</v>
      </c>
      <c r="D26" s="63">
        <v>0.13</v>
      </c>
      <c r="E26" s="29">
        <f t="shared" si="2"/>
        <v>0.26</v>
      </c>
      <c r="F26" s="36"/>
      <c r="G26" s="35"/>
      <c r="H26" s="4"/>
      <c r="I26" s="162"/>
    </row>
    <row r="27" spans="1:20" ht="15.75">
      <c r="A27" s="94">
        <v>22</v>
      </c>
      <c r="B27" s="143" t="s">
        <v>24</v>
      </c>
      <c r="C27" s="46">
        <v>1</v>
      </c>
      <c r="D27" s="64">
        <v>0.41</v>
      </c>
      <c r="E27" s="29">
        <f t="shared" si="2"/>
        <v>0.41</v>
      </c>
      <c r="F27" s="36"/>
      <c r="G27" s="35"/>
      <c r="H27" s="166"/>
      <c r="I27" s="162"/>
    </row>
    <row r="28" spans="1:20" ht="15.75">
      <c r="A28" s="94">
        <v>23</v>
      </c>
      <c r="B28" s="143" t="s">
        <v>25</v>
      </c>
      <c r="C28" s="46">
        <v>1</v>
      </c>
      <c r="D28" s="64">
        <v>0.41</v>
      </c>
      <c r="E28" s="29">
        <f t="shared" si="2"/>
        <v>0.41</v>
      </c>
      <c r="F28" s="36"/>
      <c r="G28" s="35"/>
      <c r="H28" s="166"/>
      <c r="I28" s="162"/>
    </row>
    <row r="29" spans="1:20" ht="15.75">
      <c r="A29" s="94">
        <v>24</v>
      </c>
      <c r="B29" s="143" t="s">
        <v>30</v>
      </c>
      <c r="C29" s="46">
        <v>1</v>
      </c>
      <c r="D29" s="63">
        <v>0.6</v>
      </c>
      <c r="E29" s="29">
        <f t="shared" si="2"/>
        <v>0.6</v>
      </c>
      <c r="F29" s="36"/>
      <c r="G29" s="35"/>
      <c r="H29" s="168"/>
      <c r="I29" s="162"/>
    </row>
    <row r="30" spans="1:20" ht="15.75">
      <c r="A30" s="94">
        <v>25</v>
      </c>
      <c r="B30" s="143" t="s">
        <v>31</v>
      </c>
      <c r="C30" s="46">
        <v>1</v>
      </c>
      <c r="D30" s="63">
        <v>0.72</v>
      </c>
      <c r="E30" s="29">
        <f t="shared" si="2"/>
        <v>0.72</v>
      </c>
      <c r="F30" s="36"/>
      <c r="G30" s="35"/>
      <c r="H30" s="4"/>
      <c r="I30" s="162"/>
    </row>
    <row r="31" spans="1:20" ht="15.75">
      <c r="A31" s="94">
        <v>26</v>
      </c>
      <c r="B31" s="143" t="s">
        <v>31</v>
      </c>
      <c r="C31" s="46">
        <v>1</v>
      </c>
      <c r="D31" s="63">
        <v>0.72</v>
      </c>
      <c r="E31" s="29">
        <f t="shared" si="2"/>
        <v>0.72</v>
      </c>
      <c r="F31" s="36"/>
      <c r="G31" s="35"/>
      <c r="H31" s="4"/>
      <c r="I31" s="162"/>
    </row>
    <row r="32" spans="1:20" ht="15.75">
      <c r="A32" s="94">
        <v>27</v>
      </c>
      <c r="B32" s="143" t="s">
        <v>30</v>
      </c>
      <c r="C32" s="46">
        <v>1</v>
      </c>
      <c r="D32" s="63">
        <v>0.6</v>
      </c>
      <c r="E32" s="29">
        <f t="shared" si="2"/>
        <v>0.6</v>
      </c>
      <c r="F32" s="36"/>
      <c r="G32" s="35"/>
      <c r="H32" s="4"/>
      <c r="I32" s="162"/>
    </row>
    <row r="33" spans="1:24" ht="15.75">
      <c r="A33" s="94">
        <v>28</v>
      </c>
      <c r="B33" s="143" t="s">
        <v>30</v>
      </c>
      <c r="C33" s="46">
        <v>1</v>
      </c>
      <c r="D33" s="63">
        <v>0.6</v>
      </c>
      <c r="E33" s="29">
        <f t="shared" si="2"/>
        <v>0.6</v>
      </c>
      <c r="F33" s="36"/>
      <c r="G33" s="35"/>
      <c r="H33" s="4"/>
      <c r="I33" s="162"/>
    </row>
    <row r="34" spans="1:24" ht="15.75">
      <c r="A34" s="94">
        <v>29</v>
      </c>
      <c r="B34" s="143" t="s">
        <v>32</v>
      </c>
      <c r="C34" s="46">
        <v>1</v>
      </c>
      <c r="D34" s="63">
        <v>0.6</v>
      </c>
      <c r="E34" s="29">
        <f t="shared" si="2"/>
        <v>0.6</v>
      </c>
      <c r="F34" s="36"/>
      <c r="G34" s="35"/>
      <c r="H34" s="62"/>
      <c r="I34" s="162"/>
    </row>
    <row r="35" spans="1:24" ht="15.75">
      <c r="A35" s="94">
        <v>30</v>
      </c>
      <c r="B35" s="143" t="s">
        <v>18</v>
      </c>
      <c r="C35" s="46">
        <v>1</v>
      </c>
      <c r="D35" s="63">
        <v>0.72</v>
      </c>
      <c r="E35" s="29">
        <f t="shared" si="2"/>
        <v>0.72</v>
      </c>
      <c r="F35" s="36"/>
      <c r="G35" s="35"/>
      <c r="H35" s="62"/>
      <c r="I35" s="162"/>
    </row>
    <row r="36" spans="1:24" ht="15.75">
      <c r="A36" s="94">
        <v>31</v>
      </c>
      <c r="B36" s="143" t="s">
        <v>33</v>
      </c>
      <c r="C36" s="46">
        <v>1</v>
      </c>
      <c r="D36" s="63">
        <v>0.72</v>
      </c>
      <c r="E36" s="29">
        <f t="shared" si="2"/>
        <v>0.72</v>
      </c>
      <c r="F36" s="36"/>
      <c r="G36" s="35"/>
      <c r="H36" s="62"/>
      <c r="I36" s="162"/>
    </row>
    <row r="37" spans="1:24" ht="16.5" thickBot="1">
      <c r="A37" s="94">
        <v>32</v>
      </c>
      <c r="B37" s="144" t="s">
        <v>34</v>
      </c>
      <c r="C37" s="77">
        <v>1</v>
      </c>
      <c r="D37" s="89">
        <v>0.64</v>
      </c>
      <c r="E37" s="86">
        <f t="shared" si="2"/>
        <v>0.64</v>
      </c>
      <c r="F37" s="87"/>
      <c r="G37" s="79"/>
      <c r="H37" s="62"/>
      <c r="I37" s="162"/>
    </row>
    <row r="38" spans="1:24" ht="13.5" customHeight="1">
      <c r="A38" s="94">
        <v>33</v>
      </c>
      <c r="B38" s="145" t="s">
        <v>35</v>
      </c>
      <c r="C38" s="66">
        <v>1</v>
      </c>
      <c r="D38" s="101">
        <v>1.73</v>
      </c>
      <c r="E38" s="29">
        <f t="shared" ref="E38:E41" si="3">C38*D38</f>
        <v>1.73</v>
      </c>
      <c r="F38" s="36"/>
      <c r="G38" s="35"/>
      <c r="H38" s="169"/>
      <c r="I38" s="170"/>
      <c r="J38" s="171"/>
    </row>
    <row r="39" spans="1:24" ht="15.75">
      <c r="A39" s="94">
        <v>34</v>
      </c>
      <c r="B39" s="146" t="s">
        <v>36</v>
      </c>
      <c r="C39" s="67">
        <v>1</v>
      </c>
      <c r="D39" s="102">
        <v>1.53</v>
      </c>
      <c r="E39" s="29">
        <f t="shared" si="3"/>
        <v>1.53</v>
      </c>
      <c r="F39" s="36"/>
      <c r="G39" s="35"/>
      <c r="H39" s="169"/>
      <c r="I39" s="170"/>
    </row>
    <row r="40" spans="1:24" ht="15.75">
      <c r="A40" s="94">
        <v>35</v>
      </c>
      <c r="B40" s="147" t="s">
        <v>37</v>
      </c>
      <c r="C40" s="68">
        <v>1</v>
      </c>
      <c r="D40" s="101">
        <v>1.23</v>
      </c>
      <c r="E40" s="29">
        <f t="shared" si="3"/>
        <v>1.23</v>
      </c>
      <c r="F40" s="36"/>
      <c r="G40" s="35"/>
      <c r="H40" s="169"/>
      <c r="I40" s="170"/>
    </row>
    <row r="41" spans="1:24" ht="16.5" thickBot="1">
      <c r="A41" s="94">
        <v>36</v>
      </c>
      <c r="B41" s="148" t="s">
        <v>38</v>
      </c>
      <c r="C41" s="69">
        <v>1</v>
      </c>
      <c r="D41" s="101">
        <v>1.1599999999999999</v>
      </c>
      <c r="E41" s="29">
        <f t="shared" si="3"/>
        <v>1.1599999999999999</v>
      </c>
      <c r="F41" s="36"/>
      <c r="G41" s="35"/>
      <c r="H41" s="169"/>
      <c r="I41" s="170"/>
    </row>
    <row r="42" spans="1:24" ht="16.5" customHeight="1">
      <c r="A42" s="94">
        <v>37</v>
      </c>
      <c r="B42" s="149" t="s">
        <v>39</v>
      </c>
      <c r="C42" s="84">
        <v>1</v>
      </c>
      <c r="D42" s="103">
        <v>1.4</v>
      </c>
      <c r="E42" s="74">
        <f t="shared" ref="E42:E52" si="4">C42*D42</f>
        <v>1.4</v>
      </c>
      <c r="F42" s="72"/>
      <c r="G42" s="75"/>
      <c r="H42" s="172"/>
      <c r="I42" s="162"/>
      <c r="J42" s="171"/>
      <c r="K42" s="163"/>
      <c r="L42" s="59"/>
      <c r="M42" s="59"/>
      <c r="N42" s="59"/>
      <c r="O42" s="59"/>
      <c r="P42" s="59"/>
      <c r="Q42" s="53"/>
      <c r="R42" s="53"/>
      <c r="S42" s="53"/>
      <c r="T42" s="53"/>
      <c r="U42" s="53"/>
      <c r="V42" s="53"/>
      <c r="W42" s="53"/>
      <c r="X42" s="53"/>
    </row>
    <row r="43" spans="1:24" ht="19.5" customHeight="1">
      <c r="A43" s="94">
        <v>38</v>
      </c>
      <c r="B43" s="150" t="s">
        <v>40</v>
      </c>
      <c r="C43" s="58">
        <v>1</v>
      </c>
      <c r="D43" s="104">
        <v>1.4</v>
      </c>
      <c r="E43" s="29">
        <f t="shared" si="4"/>
        <v>1.4</v>
      </c>
      <c r="F43" s="36"/>
      <c r="G43" s="35"/>
      <c r="H43" s="173"/>
      <c r="I43" s="162"/>
      <c r="J43" s="57"/>
      <c r="K43" s="57"/>
      <c r="L43" s="55"/>
      <c r="M43" s="55"/>
      <c r="N43" s="55"/>
    </row>
    <row r="44" spans="1:24" ht="15.75">
      <c r="A44" s="94">
        <v>39</v>
      </c>
      <c r="B44" s="150" t="s">
        <v>41</v>
      </c>
      <c r="C44" s="58">
        <v>1</v>
      </c>
      <c r="D44" s="104">
        <v>1.6</v>
      </c>
      <c r="E44" s="29">
        <f t="shared" si="4"/>
        <v>1.6</v>
      </c>
      <c r="F44" s="36"/>
      <c r="G44" s="35"/>
      <c r="H44" s="173"/>
      <c r="I44" s="162"/>
      <c r="J44" s="57"/>
      <c r="K44" s="57"/>
    </row>
    <row r="45" spans="1:24" ht="15.75">
      <c r="A45" s="94">
        <v>40</v>
      </c>
      <c r="B45" s="150" t="s">
        <v>42</v>
      </c>
      <c r="C45" s="58">
        <v>1</v>
      </c>
      <c r="D45" s="104">
        <v>1.6</v>
      </c>
      <c r="E45" s="29">
        <f t="shared" si="4"/>
        <v>1.6</v>
      </c>
      <c r="F45" s="36"/>
      <c r="G45" s="35"/>
      <c r="H45" s="173"/>
      <c r="I45" s="162"/>
      <c r="J45" s="57"/>
      <c r="K45" s="57"/>
    </row>
    <row r="46" spans="1:24" ht="15.75" customHeight="1">
      <c r="A46" s="94">
        <v>41</v>
      </c>
      <c r="B46" s="151" t="s">
        <v>39</v>
      </c>
      <c r="C46" s="70">
        <v>1</v>
      </c>
      <c r="D46" s="105">
        <v>1.4</v>
      </c>
      <c r="E46" s="29">
        <f t="shared" si="4"/>
        <v>1.4</v>
      </c>
      <c r="F46" s="36"/>
      <c r="G46" s="35"/>
      <c r="H46" s="173"/>
      <c r="I46" s="162"/>
      <c r="J46" s="57"/>
      <c r="K46" s="174"/>
      <c r="L46" s="59"/>
      <c r="M46" s="59"/>
      <c r="N46" s="59"/>
      <c r="O46" s="59"/>
      <c r="P46" s="59"/>
    </row>
    <row r="47" spans="1:24" ht="15.75">
      <c r="A47" s="94">
        <v>42</v>
      </c>
      <c r="B47" s="150" t="s">
        <v>43</v>
      </c>
      <c r="C47" s="70">
        <v>1</v>
      </c>
      <c r="D47" s="105">
        <v>1.6</v>
      </c>
      <c r="E47" s="29">
        <f t="shared" si="4"/>
        <v>1.6</v>
      </c>
      <c r="F47" s="36"/>
      <c r="G47" s="35"/>
      <c r="H47" s="173"/>
      <c r="I47" s="162"/>
      <c r="J47" s="57"/>
      <c r="K47" s="57"/>
    </row>
    <row r="48" spans="1:24" ht="15.75">
      <c r="A48" s="94">
        <v>43</v>
      </c>
      <c r="B48" s="150" t="s">
        <v>44</v>
      </c>
      <c r="C48" s="70">
        <v>1</v>
      </c>
      <c r="D48" s="105">
        <v>1.6</v>
      </c>
      <c r="E48" s="29">
        <f t="shared" si="4"/>
        <v>1.6</v>
      </c>
      <c r="F48" s="36"/>
      <c r="G48" s="35"/>
      <c r="H48" s="173"/>
      <c r="I48" s="162"/>
      <c r="J48" s="57"/>
      <c r="K48" s="57"/>
    </row>
    <row r="49" spans="1:19" ht="15.75">
      <c r="A49" s="94">
        <v>44</v>
      </c>
      <c r="B49" s="152" t="s">
        <v>45</v>
      </c>
      <c r="C49" s="71">
        <v>1</v>
      </c>
      <c r="D49" s="106">
        <v>0.3</v>
      </c>
      <c r="E49" s="29">
        <f t="shared" si="4"/>
        <v>0.3</v>
      </c>
      <c r="F49" s="36"/>
      <c r="G49" s="35"/>
      <c r="H49" s="173"/>
      <c r="I49" s="162"/>
      <c r="J49" s="57"/>
      <c r="K49" s="57"/>
      <c r="L49" t="s">
        <v>17</v>
      </c>
    </row>
    <row r="50" spans="1:19" ht="15.75" customHeight="1">
      <c r="A50" s="94">
        <v>45</v>
      </c>
      <c r="B50" s="150" t="s">
        <v>46</v>
      </c>
      <c r="C50" s="70">
        <v>2</v>
      </c>
      <c r="D50" s="105">
        <v>1.7</v>
      </c>
      <c r="E50" s="29">
        <f t="shared" si="4"/>
        <v>3.4</v>
      </c>
      <c r="F50" s="36"/>
      <c r="G50" s="35"/>
      <c r="H50" s="173"/>
      <c r="I50" s="162"/>
      <c r="J50" s="174"/>
      <c r="K50" s="174"/>
      <c r="L50" s="52"/>
      <c r="M50" s="52"/>
      <c r="N50" s="52"/>
      <c r="O50" s="52"/>
    </row>
    <row r="51" spans="1:19" ht="15.75">
      <c r="A51" s="94">
        <v>46</v>
      </c>
      <c r="B51" s="150" t="s">
        <v>47</v>
      </c>
      <c r="C51" s="70">
        <v>1</v>
      </c>
      <c r="D51" s="105">
        <v>1.9</v>
      </c>
      <c r="E51" s="29">
        <f t="shared" si="4"/>
        <v>1.9</v>
      </c>
      <c r="F51" s="36"/>
      <c r="G51" s="35"/>
      <c r="H51" s="173"/>
      <c r="I51" s="162"/>
    </row>
    <row r="52" spans="1:19" ht="16.5" thickBot="1">
      <c r="A52" s="94">
        <v>47</v>
      </c>
      <c r="B52" s="153" t="s">
        <v>48</v>
      </c>
      <c r="C52" s="85">
        <v>1</v>
      </c>
      <c r="D52" s="107">
        <v>1.9</v>
      </c>
      <c r="E52" s="86">
        <f t="shared" si="4"/>
        <v>1.9</v>
      </c>
      <c r="F52" s="87"/>
      <c r="G52" s="79"/>
      <c r="H52" s="173"/>
      <c r="I52" s="162"/>
    </row>
    <row r="53" spans="1:19" ht="15.75" customHeight="1">
      <c r="A53" s="94">
        <v>48</v>
      </c>
      <c r="B53" s="81" t="s">
        <v>49</v>
      </c>
      <c r="C53" s="76">
        <v>2</v>
      </c>
      <c r="D53" s="108">
        <v>0.28999999999999998</v>
      </c>
      <c r="E53" s="74">
        <f>C53*D53</f>
        <v>0.57999999999999996</v>
      </c>
      <c r="F53" s="72"/>
      <c r="G53" s="75"/>
      <c r="H53" s="62"/>
      <c r="I53" s="175"/>
      <c r="J53" s="171"/>
      <c r="K53" s="176"/>
      <c r="L53" s="80"/>
      <c r="M53" s="80"/>
      <c r="N53" s="80"/>
      <c r="O53" s="80"/>
      <c r="P53" s="80"/>
      <c r="Q53" s="80"/>
      <c r="R53" s="80"/>
      <c r="S53" s="80"/>
    </row>
    <row r="54" spans="1:19" ht="15.75">
      <c r="A54" s="94">
        <v>49</v>
      </c>
      <c r="B54" s="82" t="s">
        <v>50</v>
      </c>
      <c r="C54" s="46">
        <v>2</v>
      </c>
      <c r="D54" s="109">
        <v>0.27</v>
      </c>
      <c r="E54" s="29">
        <f t="shared" ref="E54:E76" si="5">C54*D54</f>
        <v>0.54</v>
      </c>
      <c r="F54" s="34"/>
      <c r="G54" s="35"/>
      <c r="H54" s="62"/>
      <c r="I54" s="175"/>
      <c r="K54" s="176"/>
      <c r="L54" s="80"/>
      <c r="M54" s="80"/>
      <c r="N54" s="80"/>
      <c r="O54" s="80"/>
      <c r="P54" s="80"/>
      <c r="Q54" s="80"/>
      <c r="R54" s="80"/>
      <c r="S54" s="80"/>
    </row>
    <row r="55" spans="1:19" ht="15.75">
      <c r="A55" s="94">
        <v>50</v>
      </c>
      <c r="B55" s="82" t="s">
        <v>51</v>
      </c>
      <c r="C55" s="46">
        <v>1</v>
      </c>
      <c r="D55" s="109">
        <v>1.1000000000000001</v>
      </c>
      <c r="E55" s="29">
        <f t="shared" si="5"/>
        <v>1.1000000000000001</v>
      </c>
      <c r="F55" s="34"/>
      <c r="G55" s="35"/>
      <c r="H55" s="62"/>
      <c r="I55" s="175"/>
    </row>
    <row r="56" spans="1:19" ht="15.75">
      <c r="A56" s="94">
        <v>51</v>
      </c>
      <c r="B56" s="82" t="s">
        <v>52</v>
      </c>
      <c r="C56" s="46">
        <v>1</v>
      </c>
      <c r="D56" s="109">
        <v>1.1000000000000001</v>
      </c>
      <c r="E56" s="29">
        <f t="shared" si="5"/>
        <v>1.1000000000000001</v>
      </c>
      <c r="F56" s="34"/>
      <c r="G56" s="35"/>
      <c r="H56" s="62"/>
      <c r="I56" s="175"/>
    </row>
    <row r="57" spans="1:19" ht="15.75">
      <c r="A57" s="94">
        <v>52</v>
      </c>
      <c r="B57" s="82" t="s">
        <v>53</v>
      </c>
      <c r="C57" s="46">
        <v>1</v>
      </c>
      <c r="D57" s="109">
        <v>1.23</v>
      </c>
      <c r="E57" s="29">
        <f t="shared" si="5"/>
        <v>1.23</v>
      </c>
      <c r="F57" s="34"/>
      <c r="G57" s="35"/>
      <c r="H57" s="62"/>
      <c r="I57" s="175"/>
    </row>
    <row r="58" spans="1:19" ht="15.75">
      <c r="A58" s="94">
        <v>53</v>
      </c>
      <c r="B58" s="82" t="s">
        <v>54</v>
      </c>
      <c r="C58" s="46">
        <v>1</v>
      </c>
      <c r="D58" s="109">
        <v>1.23</v>
      </c>
      <c r="E58" s="29">
        <f t="shared" si="5"/>
        <v>1.23</v>
      </c>
      <c r="F58" s="34"/>
      <c r="G58" s="35"/>
      <c r="H58" s="62"/>
      <c r="I58" s="175"/>
    </row>
    <row r="59" spans="1:19" ht="15.75">
      <c r="A59" s="94">
        <v>54</v>
      </c>
      <c r="B59" s="82" t="s">
        <v>55</v>
      </c>
      <c r="C59" s="46">
        <v>3</v>
      </c>
      <c r="D59" s="109">
        <v>1.37</v>
      </c>
      <c r="E59" s="29">
        <f t="shared" si="5"/>
        <v>4.1100000000000003</v>
      </c>
      <c r="F59" s="34"/>
      <c r="G59" s="35"/>
      <c r="H59" s="62"/>
      <c r="I59" s="175"/>
    </row>
    <row r="60" spans="1:19" ht="15.75">
      <c r="A60" s="94">
        <v>55</v>
      </c>
      <c r="B60" s="82" t="s">
        <v>56</v>
      </c>
      <c r="C60" s="46">
        <v>1</v>
      </c>
      <c r="D60" s="109">
        <v>0.27</v>
      </c>
      <c r="E60" s="29">
        <f t="shared" si="5"/>
        <v>0.27</v>
      </c>
      <c r="F60" s="34"/>
      <c r="G60" s="35"/>
      <c r="H60" s="62"/>
      <c r="I60" s="175"/>
    </row>
    <row r="61" spans="1:19" ht="15.75">
      <c r="A61" s="94">
        <v>56</v>
      </c>
      <c r="B61" s="82" t="s">
        <v>57</v>
      </c>
      <c r="C61" s="46">
        <v>1</v>
      </c>
      <c r="D61" s="109">
        <v>0.41</v>
      </c>
      <c r="E61" s="29">
        <f t="shared" si="5"/>
        <v>0.41</v>
      </c>
      <c r="F61" s="34"/>
      <c r="G61" s="35"/>
      <c r="H61" s="62"/>
      <c r="I61" s="175"/>
    </row>
    <row r="62" spans="1:19" ht="15.75">
      <c r="A62" s="94">
        <v>57</v>
      </c>
      <c r="B62" s="82" t="s">
        <v>58</v>
      </c>
      <c r="C62" s="46">
        <v>1</v>
      </c>
      <c r="D62" s="109">
        <v>1.3</v>
      </c>
      <c r="E62" s="29">
        <f t="shared" si="5"/>
        <v>1.3</v>
      </c>
      <c r="F62" s="34"/>
      <c r="G62" s="35"/>
      <c r="H62" s="62"/>
      <c r="I62" s="175"/>
    </row>
    <row r="63" spans="1:19" ht="15.75">
      <c r="A63" s="94">
        <v>58</v>
      </c>
      <c r="B63" s="82" t="s">
        <v>59</v>
      </c>
      <c r="C63" s="46">
        <v>2</v>
      </c>
      <c r="D63" s="109">
        <v>1.78</v>
      </c>
      <c r="E63" s="29">
        <f t="shared" si="5"/>
        <v>3.56</v>
      </c>
      <c r="F63" s="34"/>
      <c r="G63" s="35"/>
      <c r="H63" s="62"/>
      <c r="I63" s="175"/>
    </row>
    <row r="64" spans="1:19" ht="15.75">
      <c r="A64" s="94">
        <v>59</v>
      </c>
      <c r="B64" s="82" t="s">
        <v>60</v>
      </c>
      <c r="C64" s="46">
        <v>1</v>
      </c>
      <c r="D64" s="109">
        <v>1.29</v>
      </c>
      <c r="E64" s="29">
        <f t="shared" si="5"/>
        <v>1.29</v>
      </c>
      <c r="F64" s="36"/>
      <c r="G64" s="35"/>
      <c r="H64" s="62"/>
      <c r="I64" s="175"/>
    </row>
    <row r="65" spans="1:21" ht="15.75">
      <c r="A65" s="94">
        <v>60</v>
      </c>
      <c r="B65" s="82" t="s">
        <v>61</v>
      </c>
      <c r="C65" s="46">
        <v>1</v>
      </c>
      <c r="D65" s="109">
        <v>1.29</v>
      </c>
      <c r="E65" s="29">
        <f t="shared" si="5"/>
        <v>1.29</v>
      </c>
      <c r="F65" s="36"/>
      <c r="G65" s="35"/>
      <c r="H65" s="62"/>
      <c r="I65" s="175"/>
    </row>
    <row r="66" spans="1:21" ht="15.75">
      <c r="A66" s="94">
        <v>61</v>
      </c>
      <c r="B66" s="82" t="s">
        <v>62</v>
      </c>
      <c r="C66" s="46">
        <v>1</v>
      </c>
      <c r="D66" s="110">
        <v>1.29</v>
      </c>
      <c r="E66" s="29">
        <f t="shared" si="5"/>
        <v>1.29</v>
      </c>
      <c r="F66" s="36"/>
      <c r="G66" s="35"/>
      <c r="H66" s="62"/>
      <c r="I66" s="175"/>
    </row>
    <row r="67" spans="1:21" ht="15.75">
      <c r="A67" s="94">
        <v>62</v>
      </c>
      <c r="B67" s="82" t="s">
        <v>63</v>
      </c>
      <c r="C67" s="46">
        <v>1</v>
      </c>
      <c r="D67" s="109">
        <v>1.29</v>
      </c>
      <c r="E67" s="29">
        <f t="shared" si="5"/>
        <v>1.29</v>
      </c>
      <c r="F67" s="36"/>
      <c r="G67" s="35"/>
      <c r="H67" s="62"/>
      <c r="I67" s="175"/>
    </row>
    <row r="68" spans="1:21" ht="15.75">
      <c r="A68" s="94">
        <v>63</v>
      </c>
      <c r="B68" s="82" t="s">
        <v>64</v>
      </c>
      <c r="C68" s="46">
        <v>3</v>
      </c>
      <c r="D68" s="109">
        <v>1.44</v>
      </c>
      <c r="E68" s="29">
        <f t="shared" si="5"/>
        <v>4.32</v>
      </c>
      <c r="F68" s="34"/>
      <c r="G68" s="35"/>
      <c r="H68" s="62"/>
      <c r="I68" s="175"/>
    </row>
    <row r="69" spans="1:21" ht="15.75">
      <c r="A69" s="94">
        <v>64</v>
      </c>
      <c r="B69" s="82" t="s">
        <v>65</v>
      </c>
      <c r="C69" s="46">
        <v>2</v>
      </c>
      <c r="D69" s="109">
        <v>1.98</v>
      </c>
      <c r="E69" s="29">
        <f t="shared" si="5"/>
        <v>3.96</v>
      </c>
      <c r="F69" s="34"/>
      <c r="G69" s="35"/>
      <c r="H69" s="62"/>
      <c r="I69" s="175"/>
    </row>
    <row r="70" spans="1:21" ht="15.75">
      <c r="A70" s="94">
        <v>65</v>
      </c>
      <c r="B70" s="82" t="s">
        <v>66</v>
      </c>
      <c r="C70" s="46">
        <v>1</v>
      </c>
      <c r="D70" s="109">
        <v>1.39</v>
      </c>
      <c r="E70" s="29">
        <f t="shared" si="5"/>
        <v>1.39</v>
      </c>
      <c r="F70" s="36"/>
      <c r="G70" s="35"/>
      <c r="H70" s="62"/>
      <c r="I70" s="175"/>
    </row>
    <row r="71" spans="1:21" ht="15.75">
      <c r="A71" s="94">
        <v>66</v>
      </c>
      <c r="B71" s="82" t="s">
        <v>67</v>
      </c>
      <c r="C71" s="46">
        <v>4</v>
      </c>
      <c r="D71" s="109">
        <v>1.39</v>
      </c>
      <c r="E71" s="29">
        <f t="shared" si="5"/>
        <v>5.56</v>
      </c>
      <c r="F71" s="36"/>
      <c r="G71" s="35"/>
      <c r="H71" s="62"/>
      <c r="I71" s="175"/>
    </row>
    <row r="72" spans="1:21" ht="15.75">
      <c r="A72" s="94">
        <v>67</v>
      </c>
      <c r="B72" s="82" t="s">
        <v>68</v>
      </c>
      <c r="C72" s="46">
        <v>1</v>
      </c>
      <c r="D72" s="109">
        <v>0.28999999999999998</v>
      </c>
      <c r="E72" s="29">
        <f t="shared" si="5"/>
        <v>0.28999999999999998</v>
      </c>
      <c r="F72" s="36"/>
      <c r="G72" s="35"/>
      <c r="H72" s="62"/>
      <c r="I72" s="175"/>
    </row>
    <row r="73" spans="1:21" ht="15.75">
      <c r="A73" s="94">
        <v>68</v>
      </c>
      <c r="B73" s="82" t="s">
        <v>69</v>
      </c>
      <c r="C73" s="46">
        <v>3</v>
      </c>
      <c r="D73" s="109">
        <v>0.43</v>
      </c>
      <c r="E73" s="29">
        <f t="shared" si="5"/>
        <v>1.29</v>
      </c>
      <c r="F73" s="34"/>
      <c r="G73" s="35"/>
      <c r="H73" s="62"/>
      <c r="I73" s="175"/>
    </row>
    <row r="74" spans="1:21" ht="15.75">
      <c r="A74" s="94">
        <v>69</v>
      </c>
      <c r="B74" s="82" t="s">
        <v>70</v>
      </c>
      <c r="C74" s="46">
        <v>2</v>
      </c>
      <c r="D74" s="109">
        <v>0.44</v>
      </c>
      <c r="E74" s="29">
        <f t="shared" si="5"/>
        <v>0.88</v>
      </c>
      <c r="F74" s="36"/>
      <c r="G74" s="35"/>
      <c r="H74" s="62"/>
      <c r="I74" s="175"/>
    </row>
    <row r="75" spans="1:21" ht="15.75">
      <c r="A75" s="94">
        <v>70</v>
      </c>
      <c r="B75" s="82" t="s">
        <v>71</v>
      </c>
      <c r="C75" s="46">
        <v>1</v>
      </c>
      <c r="D75" s="109">
        <v>1.58</v>
      </c>
      <c r="E75" s="29">
        <f t="shared" si="5"/>
        <v>1.58</v>
      </c>
      <c r="F75" s="34"/>
      <c r="G75" s="35"/>
      <c r="H75" s="62"/>
      <c r="I75" s="175"/>
    </row>
    <row r="76" spans="1:21" ht="16.5" thickBot="1">
      <c r="A76" s="94">
        <v>71</v>
      </c>
      <c r="B76" s="83" t="s">
        <v>72</v>
      </c>
      <c r="C76" s="77">
        <v>1</v>
      </c>
      <c r="D76" s="111">
        <v>0.2</v>
      </c>
      <c r="E76" s="78">
        <f t="shared" si="5"/>
        <v>0.2</v>
      </c>
      <c r="F76" s="73"/>
      <c r="G76" s="79"/>
      <c r="H76" s="62"/>
      <c r="I76" s="175"/>
    </row>
    <row r="77" spans="1:21" ht="15.75">
      <c r="A77" s="94">
        <v>72</v>
      </c>
      <c r="B77" s="154" t="s">
        <v>73</v>
      </c>
      <c r="C77" s="95">
        <v>3</v>
      </c>
      <c r="D77" s="112">
        <v>1</v>
      </c>
      <c r="E77" s="99">
        <f>C77*D77</f>
        <v>3</v>
      </c>
      <c r="F77" s="34"/>
      <c r="G77" s="34"/>
      <c r="H77" s="169"/>
      <c r="I77" s="175"/>
      <c r="J77" s="171"/>
    </row>
    <row r="78" spans="1:21" ht="15.75" customHeight="1">
      <c r="A78" s="94">
        <v>73</v>
      </c>
      <c r="B78" s="155" t="s">
        <v>74</v>
      </c>
      <c r="C78" s="96">
        <v>3</v>
      </c>
      <c r="D78" s="98">
        <v>0.91</v>
      </c>
      <c r="E78" s="100">
        <f t="shared" ref="E78:E112" si="6">C78*D78</f>
        <v>2.73</v>
      </c>
      <c r="F78" s="34"/>
      <c r="G78" s="34"/>
      <c r="H78" s="169"/>
      <c r="I78" s="175"/>
      <c r="K78" s="177"/>
      <c r="L78" s="97"/>
      <c r="M78" s="97"/>
      <c r="N78" s="97"/>
      <c r="O78" s="97"/>
      <c r="P78" s="97"/>
      <c r="Q78" s="97"/>
      <c r="R78" s="97"/>
      <c r="S78" s="97"/>
      <c r="T78" s="97"/>
      <c r="U78" s="97"/>
    </row>
    <row r="79" spans="1:21" ht="15.75">
      <c r="A79" s="94">
        <v>74</v>
      </c>
      <c r="B79" s="156" t="s">
        <v>75</v>
      </c>
      <c r="C79" s="96">
        <v>1</v>
      </c>
      <c r="D79" s="98">
        <v>1</v>
      </c>
      <c r="E79" s="100">
        <f t="shared" si="6"/>
        <v>1</v>
      </c>
      <c r="F79" s="34"/>
      <c r="G79" s="34"/>
      <c r="H79" s="169"/>
      <c r="I79" s="175"/>
      <c r="K79" s="178"/>
      <c r="L79" s="97"/>
      <c r="M79" s="97"/>
      <c r="N79" s="97"/>
      <c r="O79" s="97"/>
      <c r="P79" s="97"/>
      <c r="Q79" s="97"/>
      <c r="R79" s="97"/>
      <c r="S79" s="97"/>
      <c r="T79" s="97"/>
      <c r="U79" s="97"/>
    </row>
    <row r="80" spans="1:21" ht="15.75">
      <c r="A80" s="94">
        <v>75</v>
      </c>
      <c r="B80" s="156" t="s">
        <v>76</v>
      </c>
      <c r="C80" s="96">
        <v>1</v>
      </c>
      <c r="D80" s="98">
        <v>1</v>
      </c>
      <c r="E80" s="100">
        <f t="shared" si="6"/>
        <v>1</v>
      </c>
      <c r="F80" s="34"/>
      <c r="G80" s="34"/>
      <c r="H80" s="169"/>
      <c r="I80" s="175"/>
    </row>
    <row r="81" spans="1:9" ht="15.75">
      <c r="A81" s="94">
        <v>76</v>
      </c>
      <c r="B81" s="156" t="s">
        <v>73</v>
      </c>
      <c r="C81" s="96">
        <v>6</v>
      </c>
      <c r="D81" s="98">
        <v>1</v>
      </c>
      <c r="E81" s="100">
        <f t="shared" si="6"/>
        <v>6</v>
      </c>
      <c r="F81" s="34"/>
      <c r="G81" s="34"/>
      <c r="H81" s="169"/>
      <c r="I81" s="175"/>
    </row>
    <row r="82" spans="1:9" ht="15.75">
      <c r="A82" s="94">
        <v>77</v>
      </c>
      <c r="B82" s="155" t="s">
        <v>77</v>
      </c>
      <c r="C82" s="96">
        <v>1</v>
      </c>
      <c r="D82" s="98">
        <v>0.65</v>
      </c>
      <c r="E82" s="100">
        <f t="shared" si="6"/>
        <v>0.65</v>
      </c>
      <c r="F82" s="34"/>
      <c r="G82" s="34"/>
      <c r="H82" s="62"/>
      <c r="I82" s="175"/>
    </row>
    <row r="83" spans="1:9" ht="15.75">
      <c r="A83" s="94">
        <v>78</v>
      </c>
      <c r="B83" s="155" t="s">
        <v>78</v>
      </c>
      <c r="C83" s="96">
        <v>1</v>
      </c>
      <c r="D83" s="98">
        <v>0.65</v>
      </c>
      <c r="E83" s="100">
        <f t="shared" si="6"/>
        <v>0.65</v>
      </c>
      <c r="F83" s="34"/>
      <c r="G83" s="34"/>
      <c r="H83" s="62"/>
      <c r="I83" s="175"/>
    </row>
    <row r="84" spans="1:9" ht="15.75">
      <c r="A84" s="94">
        <v>79</v>
      </c>
      <c r="B84" s="156" t="s">
        <v>79</v>
      </c>
      <c r="C84" s="96">
        <v>1</v>
      </c>
      <c r="D84" s="98">
        <v>0.95</v>
      </c>
      <c r="E84" s="100">
        <f t="shared" si="6"/>
        <v>0.95</v>
      </c>
      <c r="F84" s="34"/>
      <c r="G84" s="34"/>
      <c r="H84" s="62"/>
      <c r="I84" s="175"/>
    </row>
    <row r="85" spans="1:9" ht="15.75">
      <c r="A85" s="94">
        <v>80</v>
      </c>
      <c r="B85" s="156" t="s">
        <v>80</v>
      </c>
      <c r="C85" s="96">
        <v>1</v>
      </c>
      <c r="D85" s="98">
        <v>0.98</v>
      </c>
      <c r="E85" s="100">
        <f t="shared" si="6"/>
        <v>0.98</v>
      </c>
      <c r="F85" s="34"/>
      <c r="G85" s="34"/>
      <c r="H85" s="62"/>
      <c r="I85" s="175"/>
    </row>
    <row r="86" spans="1:9" ht="15.75">
      <c r="A86" s="94">
        <v>81</v>
      </c>
      <c r="B86" s="156" t="s">
        <v>73</v>
      </c>
      <c r="C86" s="96">
        <v>1</v>
      </c>
      <c r="D86" s="98">
        <v>1</v>
      </c>
      <c r="E86" s="100">
        <f t="shared" si="6"/>
        <v>1</v>
      </c>
      <c r="F86" s="34"/>
      <c r="G86" s="34"/>
      <c r="H86" s="62"/>
      <c r="I86" s="175"/>
    </row>
    <row r="87" spans="1:9" ht="15.75">
      <c r="A87" s="94">
        <v>82</v>
      </c>
      <c r="B87" s="156" t="s">
        <v>81</v>
      </c>
      <c r="C87" s="96">
        <v>1</v>
      </c>
      <c r="D87" s="98">
        <v>0.89</v>
      </c>
      <c r="E87" s="100">
        <f t="shared" si="6"/>
        <v>0.89</v>
      </c>
      <c r="F87" s="34"/>
      <c r="G87" s="34"/>
      <c r="H87" s="62"/>
      <c r="I87" s="175"/>
    </row>
    <row r="88" spans="1:9" ht="15.75">
      <c r="A88" s="94">
        <v>83</v>
      </c>
      <c r="B88" s="155" t="s">
        <v>82</v>
      </c>
      <c r="C88" s="96">
        <v>1</v>
      </c>
      <c r="D88" s="98">
        <v>0.62</v>
      </c>
      <c r="E88" s="100">
        <f t="shared" si="6"/>
        <v>0.62</v>
      </c>
      <c r="F88" s="34"/>
      <c r="G88" s="34"/>
      <c r="H88" s="62"/>
      <c r="I88" s="175"/>
    </row>
    <row r="89" spans="1:9" ht="15.75">
      <c r="A89" s="94">
        <v>84</v>
      </c>
      <c r="B89" s="155" t="s">
        <v>83</v>
      </c>
      <c r="C89" s="96">
        <v>1</v>
      </c>
      <c r="D89" s="98">
        <v>0.62</v>
      </c>
      <c r="E89" s="100">
        <f t="shared" si="6"/>
        <v>0.62</v>
      </c>
      <c r="F89" s="34"/>
      <c r="G89" s="34"/>
      <c r="H89" s="62"/>
      <c r="I89" s="175"/>
    </row>
    <row r="90" spans="1:9" ht="15.75">
      <c r="A90" s="94">
        <v>85</v>
      </c>
      <c r="B90" s="155" t="s">
        <v>84</v>
      </c>
      <c r="C90" s="96">
        <v>7</v>
      </c>
      <c r="D90" s="98">
        <v>0.2</v>
      </c>
      <c r="E90" s="100">
        <f t="shared" si="6"/>
        <v>1.4000000000000001</v>
      </c>
      <c r="F90" s="34"/>
      <c r="G90" s="34"/>
      <c r="H90" s="62"/>
      <c r="I90" s="175"/>
    </row>
    <row r="91" spans="1:9" ht="15.75">
      <c r="A91" s="94">
        <v>86</v>
      </c>
      <c r="B91" s="156" t="s">
        <v>85</v>
      </c>
      <c r="C91" s="96">
        <v>2</v>
      </c>
      <c r="D91" s="98">
        <v>0.7</v>
      </c>
      <c r="E91" s="100">
        <f t="shared" si="6"/>
        <v>1.4</v>
      </c>
      <c r="F91" s="34"/>
      <c r="G91" s="34"/>
      <c r="H91" s="62"/>
      <c r="I91" s="175"/>
    </row>
    <row r="92" spans="1:9" ht="15.75">
      <c r="A92" s="94">
        <v>87</v>
      </c>
      <c r="B92" s="155" t="s">
        <v>74</v>
      </c>
      <c r="C92" s="96">
        <v>4</v>
      </c>
      <c r="D92" s="98">
        <v>0.91</v>
      </c>
      <c r="E92" s="100">
        <f t="shared" si="6"/>
        <v>3.64</v>
      </c>
      <c r="F92" s="34"/>
      <c r="G92" s="34"/>
      <c r="H92" s="62"/>
      <c r="I92" s="175"/>
    </row>
    <row r="93" spans="1:9" ht="15.75">
      <c r="A93" s="94">
        <v>88</v>
      </c>
      <c r="B93" s="155" t="s">
        <v>86</v>
      </c>
      <c r="C93" s="96">
        <v>1</v>
      </c>
      <c r="D93" s="98">
        <v>0.91</v>
      </c>
      <c r="E93" s="100">
        <f t="shared" si="6"/>
        <v>0.91</v>
      </c>
      <c r="F93" s="34"/>
      <c r="G93" s="34"/>
      <c r="H93" s="62"/>
      <c r="I93" s="175"/>
    </row>
    <row r="94" spans="1:9" ht="15.75">
      <c r="A94" s="94">
        <v>89</v>
      </c>
      <c r="B94" s="157" t="s">
        <v>87</v>
      </c>
      <c r="C94" s="96">
        <v>1</v>
      </c>
      <c r="D94" s="98">
        <v>0.69</v>
      </c>
      <c r="E94" s="100">
        <f t="shared" si="6"/>
        <v>0.69</v>
      </c>
      <c r="F94" s="34"/>
      <c r="G94" s="34"/>
      <c r="H94" s="62"/>
      <c r="I94" s="175"/>
    </row>
    <row r="95" spans="1:9" ht="15.75">
      <c r="A95" s="94">
        <v>90</v>
      </c>
      <c r="B95" s="155" t="s">
        <v>88</v>
      </c>
      <c r="C95" s="96">
        <v>3</v>
      </c>
      <c r="D95" s="98">
        <v>0.5</v>
      </c>
      <c r="E95" s="100">
        <f t="shared" si="6"/>
        <v>1.5</v>
      </c>
      <c r="F95" s="34"/>
      <c r="G95" s="34"/>
      <c r="H95" s="62"/>
      <c r="I95" s="175"/>
    </row>
    <row r="96" spans="1:9" ht="15.75">
      <c r="A96" s="94">
        <v>91</v>
      </c>
      <c r="B96" s="156" t="s">
        <v>89</v>
      </c>
      <c r="C96" s="96">
        <v>2</v>
      </c>
      <c r="D96" s="98">
        <v>0.81</v>
      </c>
      <c r="E96" s="100">
        <f t="shared" si="6"/>
        <v>1.62</v>
      </c>
      <c r="F96" s="34"/>
      <c r="G96" s="34"/>
      <c r="H96" s="62"/>
      <c r="I96" s="175"/>
    </row>
    <row r="97" spans="1:9" ht="15.75">
      <c r="A97" s="94">
        <v>92</v>
      </c>
      <c r="B97" s="155" t="s">
        <v>90</v>
      </c>
      <c r="C97" s="96">
        <v>1</v>
      </c>
      <c r="D97" s="98">
        <v>0.86</v>
      </c>
      <c r="E97" s="100">
        <f t="shared" si="6"/>
        <v>0.86</v>
      </c>
      <c r="F97" s="34"/>
      <c r="G97" s="34"/>
      <c r="H97" s="62"/>
      <c r="I97" s="175"/>
    </row>
    <row r="98" spans="1:9" ht="15.75">
      <c r="A98" s="94">
        <v>93</v>
      </c>
      <c r="B98" s="155" t="s">
        <v>91</v>
      </c>
      <c r="C98" s="96">
        <v>1</v>
      </c>
      <c r="D98" s="98">
        <v>0.86</v>
      </c>
      <c r="E98" s="100">
        <f t="shared" si="6"/>
        <v>0.86</v>
      </c>
      <c r="F98" s="34"/>
      <c r="G98" s="34"/>
      <c r="H98" s="62"/>
      <c r="I98" s="175"/>
    </row>
    <row r="99" spans="1:9" ht="15.75">
      <c r="A99" s="94">
        <v>94</v>
      </c>
      <c r="B99" s="155" t="s">
        <v>92</v>
      </c>
      <c r="C99" s="96">
        <v>1</v>
      </c>
      <c r="D99" s="98">
        <v>0.7</v>
      </c>
      <c r="E99" s="100">
        <f t="shared" si="6"/>
        <v>0.7</v>
      </c>
      <c r="F99" s="34"/>
      <c r="G99" s="34"/>
      <c r="H99" s="62"/>
      <c r="I99" s="175"/>
    </row>
    <row r="100" spans="1:9" ht="15.75">
      <c r="A100" s="94">
        <v>95</v>
      </c>
      <c r="B100" s="155" t="s">
        <v>93</v>
      </c>
      <c r="C100" s="96">
        <v>1</v>
      </c>
      <c r="D100" s="98">
        <v>0.3</v>
      </c>
      <c r="E100" s="100">
        <f t="shared" si="6"/>
        <v>0.3</v>
      </c>
      <c r="F100" s="34"/>
      <c r="G100" s="34"/>
      <c r="H100" s="62"/>
      <c r="I100" s="175"/>
    </row>
    <row r="101" spans="1:9" ht="15.75">
      <c r="A101" s="94">
        <v>96</v>
      </c>
      <c r="B101" s="156" t="s">
        <v>73</v>
      </c>
      <c r="C101" s="96">
        <v>2</v>
      </c>
      <c r="D101" s="98">
        <v>1</v>
      </c>
      <c r="E101" s="100">
        <f t="shared" si="6"/>
        <v>2</v>
      </c>
      <c r="F101" s="34"/>
      <c r="G101" s="34"/>
      <c r="H101" s="62"/>
      <c r="I101" s="175"/>
    </row>
    <row r="102" spans="1:9" ht="15.75">
      <c r="A102" s="94">
        <v>97</v>
      </c>
      <c r="B102" s="156" t="s">
        <v>94</v>
      </c>
      <c r="C102" s="96">
        <v>2</v>
      </c>
      <c r="D102" s="98">
        <v>0.9</v>
      </c>
      <c r="E102" s="100">
        <f t="shared" si="6"/>
        <v>1.8</v>
      </c>
      <c r="F102" s="34"/>
      <c r="G102" s="34"/>
      <c r="H102" s="62"/>
      <c r="I102" s="175"/>
    </row>
    <row r="103" spans="1:9" ht="15.75">
      <c r="A103" s="94">
        <v>98</v>
      </c>
      <c r="B103" s="157" t="s">
        <v>95</v>
      </c>
      <c r="C103" s="96">
        <v>1</v>
      </c>
      <c r="D103" s="98">
        <v>0.9</v>
      </c>
      <c r="E103" s="100">
        <f t="shared" si="6"/>
        <v>0.9</v>
      </c>
      <c r="F103" s="34"/>
      <c r="G103" s="34"/>
      <c r="H103" s="62"/>
      <c r="I103" s="175"/>
    </row>
    <row r="104" spans="1:9" ht="15.75">
      <c r="A104" s="94">
        <v>99</v>
      </c>
      <c r="B104" s="157" t="s">
        <v>96</v>
      </c>
      <c r="C104" s="96">
        <v>1</v>
      </c>
      <c r="D104" s="98">
        <v>0.79</v>
      </c>
      <c r="E104" s="100">
        <f t="shared" si="6"/>
        <v>0.79</v>
      </c>
      <c r="F104" s="34"/>
      <c r="G104" s="34"/>
      <c r="H104" s="62"/>
      <c r="I104" s="175"/>
    </row>
    <row r="105" spans="1:9" ht="15.75">
      <c r="A105" s="94">
        <v>100</v>
      </c>
      <c r="B105" s="157" t="s">
        <v>97</v>
      </c>
      <c r="C105" s="96">
        <v>2</v>
      </c>
      <c r="D105" s="98">
        <v>0.79</v>
      </c>
      <c r="E105" s="100">
        <f t="shared" si="6"/>
        <v>1.58</v>
      </c>
      <c r="F105" s="34"/>
      <c r="G105" s="34"/>
      <c r="H105" s="62"/>
      <c r="I105" s="175"/>
    </row>
    <row r="106" spans="1:9" ht="15.75">
      <c r="A106" s="94">
        <v>101</v>
      </c>
      <c r="B106" s="156" t="s">
        <v>98</v>
      </c>
      <c r="C106" s="96">
        <v>1</v>
      </c>
      <c r="D106" s="98">
        <v>0.91</v>
      </c>
      <c r="E106" s="100">
        <f t="shared" si="6"/>
        <v>0.91</v>
      </c>
      <c r="F106" s="34"/>
      <c r="G106" s="34"/>
      <c r="H106" s="62"/>
      <c r="I106" s="175"/>
    </row>
    <row r="107" spans="1:9" ht="15.75">
      <c r="A107" s="94">
        <v>102</v>
      </c>
      <c r="B107" s="156" t="s">
        <v>99</v>
      </c>
      <c r="C107" s="96">
        <v>1</v>
      </c>
      <c r="D107" s="98">
        <v>0.91</v>
      </c>
      <c r="E107" s="100">
        <f t="shared" si="6"/>
        <v>0.91</v>
      </c>
      <c r="F107" s="34"/>
      <c r="G107" s="34"/>
      <c r="H107" s="62"/>
      <c r="I107" s="175"/>
    </row>
    <row r="108" spans="1:9" ht="15.75">
      <c r="A108" s="94">
        <v>103</v>
      </c>
      <c r="B108" s="156" t="s">
        <v>100</v>
      </c>
      <c r="C108" s="96">
        <v>2</v>
      </c>
      <c r="D108" s="98">
        <v>0.95</v>
      </c>
      <c r="E108" s="100">
        <f t="shared" si="6"/>
        <v>1.9</v>
      </c>
      <c r="F108" s="34"/>
      <c r="G108" s="34"/>
      <c r="H108" s="62"/>
      <c r="I108" s="175"/>
    </row>
    <row r="109" spans="1:9" ht="15.75">
      <c r="A109" s="94">
        <v>104</v>
      </c>
      <c r="B109" s="155" t="s">
        <v>101</v>
      </c>
      <c r="C109" s="96">
        <v>1</v>
      </c>
      <c r="D109" s="98">
        <v>0.18</v>
      </c>
      <c r="E109" s="100">
        <f t="shared" si="6"/>
        <v>0.18</v>
      </c>
      <c r="F109" s="34"/>
      <c r="G109" s="34"/>
      <c r="H109" s="62"/>
      <c r="I109" s="175"/>
    </row>
    <row r="110" spans="1:9" ht="15.75">
      <c r="A110" s="94">
        <v>105</v>
      </c>
      <c r="B110" s="155" t="s">
        <v>102</v>
      </c>
      <c r="C110" s="96">
        <v>1</v>
      </c>
      <c r="D110" s="98">
        <v>0.5</v>
      </c>
      <c r="E110" s="100">
        <f t="shared" si="6"/>
        <v>0.5</v>
      </c>
      <c r="F110" s="34"/>
      <c r="G110" s="34"/>
      <c r="H110" s="62"/>
      <c r="I110" s="175"/>
    </row>
    <row r="111" spans="1:9" ht="15.75">
      <c r="A111" s="94">
        <v>106</v>
      </c>
      <c r="B111" s="156" t="s">
        <v>103</v>
      </c>
      <c r="C111" s="96">
        <v>1</v>
      </c>
      <c r="D111" s="98">
        <v>0.95</v>
      </c>
      <c r="E111" s="100">
        <f t="shared" si="6"/>
        <v>0.95</v>
      </c>
      <c r="F111" s="34"/>
      <c r="G111" s="34"/>
      <c r="H111" s="62"/>
      <c r="I111" s="175"/>
    </row>
    <row r="112" spans="1:9" ht="15.75">
      <c r="A112" s="94">
        <v>107</v>
      </c>
      <c r="B112" s="156" t="s">
        <v>104</v>
      </c>
      <c r="C112" s="96">
        <v>1</v>
      </c>
      <c r="D112" s="98">
        <v>0.95</v>
      </c>
      <c r="E112" s="100">
        <f t="shared" si="6"/>
        <v>0.95</v>
      </c>
      <c r="F112" s="34"/>
      <c r="G112" s="34"/>
      <c r="H112" s="62"/>
      <c r="I112" s="175"/>
    </row>
    <row r="113" spans="1:11" ht="16.5" thickBot="1">
      <c r="A113" s="114"/>
      <c r="B113" s="115"/>
      <c r="C113" s="116">
        <f>SUM(C6:C112)</f>
        <v>158</v>
      </c>
      <c r="D113" s="129"/>
      <c r="E113" s="117">
        <f>SUM(E6:E112)</f>
        <v>134.15000000000003</v>
      </c>
      <c r="F113" s="118"/>
      <c r="G113" s="119"/>
      <c r="H113" s="62"/>
      <c r="I113" s="62"/>
    </row>
    <row r="114" spans="1:11" ht="15.75">
      <c r="A114" s="47" t="s">
        <v>10</v>
      </c>
      <c r="B114" s="48"/>
      <c r="C114" s="48"/>
      <c r="D114" s="130"/>
      <c r="E114" s="49"/>
      <c r="F114" s="49"/>
      <c r="G114" s="50"/>
      <c r="H114" s="62"/>
      <c r="I114" s="113"/>
      <c r="J114" s="60"/>
    </row>
    <row r="115" spans="1:11" ht="16.5" thickBot="1">
      <c r="A115" s="38" t="s">
        <v>11</v>
      </c>
      <c r="B115" s="9"/>
      <c r="C115" s="9"/>
      <c r="D115" s="131"/>
      <c r="E115" s="10"/>
      <c r="F115" s="11"/>
      <c r="G115" s="120"/>
      <c r="H115" s="62"/>
      <c r="I115" s="62"/>
    </row>
    <row r="116" spans="1:11">
      <c r="A116" s="39" t="s">
        <v>105</v>
      </c>
      <c r="B116" s="13"/>
      <c r="C116" s="14"/>
      <c r="D116" s="132"/>
      <c r="E116" s="15"/>
      <c r="F116" s="16"/>
      <c r="G116" s="17"/>
      <c r="H116" s="62"/>
      <c r="I116" s="62"/>
    </row>
    <row r="117" spans="1:11">
      <c r="A117" s="39" t="s">
        <v>106</v>
      </c>
      <c r="B117" s="18"/>
      <c r="C117" s="19"/>
      <c r="D117" s="133"/>
      <c r="E117" s="20"/>
      <c r="F117" s="16"/>
      <c r="G117" s="21"/>
      <c r="H117" s="62"/>
      <c r="I117" s="62"/>
    </row>
    <row r="118" spans="1:11">
      <c r="A118" s="39" t="s">
        <v>12</v>
      </c>
      <c r="B118" s="12"/>
      <c r="C118" s="19"/>
      <c r="D118" s="134"/>
      <c r="E118" s="22"/>
      <c r="F118" s="16"/>
      <c r="G118" s="21"/>
      <c r="H118" s="62"/>
      <c r="I118" s="62"/>
    </row>
    <row r="119" spans="1:11" ht="33" customHeight="1">
      <c r="A119" s="40" t="s">
        <v>13</v>
      </c>
      <c r="B119" s="13"/>
      <c r="C119" s="16"/>
      <c r="D119" s="135"/>
      <c r="E119" s="23"/>
      <c r="F119" s="179" t="s">
        <v>14</v>
      </c>
      <c r="G119" s="179"/>
      <c r="H119" s="62"/>
      <c r="I119" s="62"/>
    </row>
    <row r="120" spans="1:11" ht="15.75">
      <c r="A120" s="41"/>
      <c r="B120" s="24"/>
      <c r="C120" s="6"/>
      <c r="D120" s="134"/>
      <c r="E120" s="25"/>
      <c r="F120" s="26"/>
      <c r="G120" s="27" t="s">
        <v>15</v>
      </c>
      <c r="H120" s="62"/>
      <c r="I120" s="62"/>
      <c r="J120"/>
      <c r="K120"/>
    </row>
    <row r="121" spans="1:11">
      <c r="A121" s="42"/>
      <c r="B121" s="28"/>
      <c r="C121" s="4"/>
      <c r="D121" s="136"/>
      <c r="E121" s="4"/>
      <c r="F121" s="4"/>
      <c r="G121" s="28"/>
      <c r="H121" s="62"/>
      <c r="I121" s="62"/>
      <c r="J121"/>
      <c r="K121"/>
    </row>
    <row r="122" spans="1:11">
      <c r="A122" s="42" t="s">
        <v>16</v>
      </c>
      <c r="B122" s="28"/>
      <c r="C122" s="4"/>
      <c r="D122" s="136"/>
      <c r="E122" s="4"/>
      <c r="F122" s="4" t="s">
        <v>16</v>
      </c>
      <c r="G122" s="28"/>
      <c r="H122" s="62"/>
      <c r="I122" s="62"/>
      <c r="J122"/>
      <c r="K122"/>
    </row>
    <row r="123" spans="1:11">
      <c r="A123" s="43"/>
      <c r="B123" s="18"/>
      <c r="C123" s="2"/>
      <c r="D123" s="121"/>
      <c r="E123" s="2"/>
      <c r="F123" s="3"/>
      <c r="G123" s="3"/>
      <c r="H123" s="62"/>
      <c r="I123" s="62"/>
      <c r="J123"/>
      <c r="K123"/>
    </row>
    <row r="124" spans="1:11">
      <c r="A124" s="32"/>
      <c r="B124" s="7"/>
      <c r="C124" s="7"/>
      <c r="D124" s="137"/>
      <c r="E124" s="7"/>
      <c r="F124" s="7"/>
      <c r="G124" s="7"/>
      <c r="H124" s="62"/>
      <c r="I124" s="62"/>
      <c r="J124"/>
      <c r="K124"/>
    </row>
    <row r="125" spans="1:11">
      <c r="A125" s="32"/>
      <c r="B125" s="7"/>
      <c r="C125" s="7"/>
      <c r="D125" s="137"/>
      <c r="E125" s="7"/>
      <c r="F125" s="7"/>
      <c r="G125" s="7"/>
      <c r="H125" s="62"/>
      <c r="I125" s="62"/>
      <c r="J125"/>
      <c r="K125"/>
    </row>
    <row r="126" spans="1:11">
      <c r="A126" s="32"/>
      <c r="B126" s="7"/>
      <c r="C126" s="7"/>
      <c r="D126" s="137"/>
      <c r="E126" s="7"/>
      <c r="F126" s="7"/>
      <c r="G126" s="7"/>
      <c r="H126" s="62"/>
      <c r="I126" s="62"/>
      <c r="J126"/>
      <c r="K126"/>
    </row>
    <row r="127" spans="1:11">
      <c r="A127" s="32"/>
      <c r="B127" s="7"/>
      <c r="C127" s="7"/>
      <c r="D127" s="137"/>
      <c r="E127" s="7"/>
      <c r="F127" s="7"/>
      <c r="G127" s="7"/>
      <c r="H127" s="62"/>
      <c r="I127" s="62"/>
      <c r="J127"/>
      <c r="K127"/>
    </row>
    <row r="128" spans="1:11">
      <c r="A128" s="32"/>
      <c r="B128" s="7"/>
      <c r="C128" s="7"/>
      <c r="D128" s="137"/>
      <c r="E128" s="7"/>
      <c r="F128" s="7"/>
      <c r="G128" s="7"/>
      <c r="H128" s="62"/>
      <c r="I128" s="62"/>
      <c r="J128"/>
      <c r="K128"/>
    </row>
    <row r="129" spans="1:11">
      <c r="A129" s="32"/>
      <c r="B129" s="7"/>
      <c r="C129" s="7"/>
      <c r="D129" s="137"/>
      <c r="E129" s="7"/>
      <c r="F129" s="7"/>
      <c r="G129" s="7"/>
      <c r="H129" s="62"/>
      <c r="I129" s="62"/>
      <c r="J129"/>
      <c r="K129"/>
    </row>
    <row r="130" spans="1:11">
      <c r="A130" s="32"/>
      <c r="B130" s="7"/>
      <c r="C130" s="7"/>
      <c r="D130" s="137"/>
      <c r="E130" s="7"/>
      <c r="F130" s="7"/>
      <c r="G130" s="7"/>
      <c r="H130" s="62"/>
      <c r="I130" s="62"/>
      <c r="J130"/>
      <c r="K130"/>
    </row>
    <row r="131" spans="1:11">
      <c r="A131" s="32"/>
      <c r="B131" s="7"/>
      <c r="C131" s="7"/>
      <c r="D131" s="137"/>
      <c r="E131" s="7"/>
      <c r="F131" s="7"/>
      <c r="G131" s="7"/>
      <c r="H131" s="62"/>
      <c r="I131" s="62"/>
      <c r="J131"/>
      <c r="K131"/>
    </row>
    <row r="132" spans="1:11">
      <c r="A132" s="32"/>
      <c r="B132" s="7"/>
      <c r="C132" s="7"/>
      <c r="D132" s="137"/>
      <c r="E132" s="7"/>
      <c r="F132" s="7"/>
      <c r="G132" s="7"/>
      <c r="H132" s="62"/>
      <c r="I132" s="62"/>
      <c r="J132"/>
      <c r="K132"/>
    </row>
    <row r="133" spans="1:11">
      <c r="A133" s="32"/>
      <c r="B133" s="7"/>
      <c r="C133" s="7"/>
      <c r="D133" s="137"/>
      <c r="E133" s="7"/>
      <c r="F133" s="7"/>
      <c r="G133" s="7"/>
      <c r="H133" s="62"/>
      <c r="I133" s="62"/>
      <c r="J133"/>
      <c r="K133"/>
    </row>
    <row r="134" spans="1:11">
      <c r="A134" s="32"/>
      <c r="B134" s="7"/>
      <c r="C134" s="7"/>
      <c r="D134" s="137"/>
      <c r="E134" s="7"/>
      <c r="F134" s="7"/>
      <c r="G134" s="7"/>
      <c r="H134" s="62"/>
      <c r="I134" s="62"/>
      <c r="J134"/>
      <c r="K134"/>
    </row>
    <row r="135" spans="1:11">
      <c r="A135" s="32"/>
      <c r="B135" s="7"/>
      <c r="C135" s="7"/>
      <c r="D135" s="137"/>
      <c r="E135" s="7"/>
      <c r="F135" s="7"/>
      <c r="G135" s="7"/>
      <c r="H135" s="62"/>
      <c r="I135" s="62"/>
      <c r="J135"/>
      <c r="K135"/>
    </row>
    <row r="136" spans="1:11">
      <c r="A136" s="32"/>
      <c r="B136" s="7"/>
      <c r="C136" s="7"/>
      <c r="D136" s="137"/>
      <c r="E136" s="7"/>
      <c r="F136" s="7"/>
      <c r="G136" s="7"/>
      <c r="H136" s="62"/>
      <c r="I136" s="62"/>
      <c r="J136"/>
      <c r="K136"/>
    </row>
    <row r="137" spans="1:11">
      <c r="A137" s="32"/>
      <c r="B137" s="7"/>
      <c r="C137" s="7"/>
      <c r="D137" s="137"/>
      <c r="E137" s="7"/>
      <c r="F137" s="7"/>
      <c r="G137" s="7"/>
      <c r="H137" s="62"/>
      <c r="I137" s="62"/>
      <c r="J137"/>
      <c r="K137"/>
    </row>
    <row r="138" spans="1:11">
      <c r="A138" s="32"/>
      <c r="B138" s="7"/>
      <c r="C138" s="7"/>
      <c r="D138" s="137"/>
      <c r="E138" s="7"/>
      <c r="F138" s="7"/>
      <c r="G138" s="7"/>
      <c r="H138" s="62"/>
      <c r="I138" s="62"/>
      <c r="J138"/>
      <c r="K138"/>
    </row>
    <row r="139" spans="1:11">
      <c r="A139" s="32"/>
      <c r="B139" s="7"/>
      <c r="C139" s="7"/>
      <c r="D139" s="137"/>
      <c r="E139" s="7"/>
      <c r="F139" s="7"/>
      <c r="G139" s="7"/>
      <c r="H139" s="62"/>
      <c r="I139" s="62"/>
      <c r="J139"/>
      <c r="K139"/>
    </row>
    <row r="140" spans="1:11">
      <c r="A140" s="32"/>
      <c r="B140" s="7"/>
      <c r="C140" s="7"/>
      <c r="D140" s="137"/>
      <c r="E140" s="7"/>
      <c r="F140" s="7"/>
      <c r="G140" s="7"/>
      <c r="H140" s="62"/>
      <c r="I140" s="62"/>
      <c r="J140"/>
      <c r="K140"/>
    </row>
    <row r="141" spans="1:11">
      <c r="A141" s="32"/>
      <c r="B141" s="7"/>
      <c r="C141" s="7"/>
      <c r="D141" s="137"/>
      <c r="E141" s="7"/>
      <c r="F141" s="7"/>
      <c r="G141" s="7"/>
      <c r="H141" s="62"/>
      <c r="I141" s="62"/>
      <c r="J141"/>
      <c r="K141"/>
    </row>
    <row r="142" spans="1:11">
      <c r="A142" s="32"/>
      <c r="B142" s="7"/>
      <c r="C142" s="7"/>
      <c r="D142" s="137"/>
      <c r="E142" s="7"/>
      <c r="F142" s="7"/>
      <c r="G142" s="7"/>
      <c r="H142" s="62"/>
      <c r="I142" s="62"/>
      <c r="J142"/>
      <c r="K142"/>
    </row>
    <row r="143" spans="1:11">
      <c r="A143" s="32"/>
      <c r="B143" s="7"/>
      <c r="C143" s="7"/>
      <c r="D143" s="137"/>
      <c r="E143" s="7"/>
      <c r="F143" s="7"/>
      <c r="G143" s="7"/>
      <c r="H143" s="62"/>
      <c r="I143" s="62"/>
      <c r="J143"/>
      <c r="K143"/>
    </row>
    <row r="144" spans="1:11">
      <c r="A144" s="32"/>
      <c r="B144" s="7"/>
      <c r="C144" s="7"/>
      <c r="D144" s="137"/>
      <c r="E144" s="7"/>
      <c r="F144" s="7"/>
      <c r="G144" s="7"/>
      <c r="H144" s="62"/>
      <c r="I144" s="62"/>
      <c r="J144"/>
      <c r="K144"/>
    </row>
    <row r="145" spans="1:11">
      <c r="A145" s="32"/>
      <c r="B145" s="7"/>
      <c r="C145" s="7"/>
      <c r="D145" s="137"/>
      <c r="E145" s="7"/>
      <c r="F145" s="7"/>
      <c r="G145" s="7"/>
      <c r="H145" s="62"/>
      <c r="I145" s="62"/>
      <c r="J145"/>
      <c r="K145"/>
    </row>
    <row r="146" spans="1:11">
      <c r="A146" s="32"/>
      <c r="B146" s="7"/>
      <c r="C146" s="7"/>
      <c r="D146" s="137"/>
      <c r="E146" s="7"/>
      <c r="F146" s="7"/>
      <c r="G146" s="7"/>
      <c r="H146" s="62"/>
      <c r="I146" s="62"/>
      <c r="J146"/>
      <c r="K146"/>
    </row>
    <row r="147" spans="1:11">
      <c r="A147" s="32"/>
      <c r="B147" s="7"/>
      <c r="C147" s="7"/>
      <c r="D147" s="137"/>
      <c r="E147" s="7"/>
      <c r="F147" s="7"/>
      <c r="G147" s="7"/>
      <c r="H147" s="62"/>
      <c r="I147" s="62"/>
      <c r="J147"/>
      <c r="K147"/>
    </row>
    <row r="148" spans="1:11">
      <c r="A148" s="32"/>
      <c r="B148" s="7"/>
      <c r="C148" s="7"/>
      <c r="D148" s="137"/>
      <c r="E148" s="7"/>
      <c r="F148" s="7"/>
      <c r="G148" s="7"/>
      <c r="H148" s="62"/>
      <c r="I148" s="62"/>
      <c r="J148"/>
      <c r="K148"/>
    </row>
    <row r="149" spans="1:11">
      <c r="A149" s="32"/>
      <c r="B149" s="7"/>
      <c r="C149" s="7"/>
      <c r="D149" s="137"/>
      <c r="E149" s="7"/>
      <c r="F149" s="7"/>
      <c r="G149" s="7"/>
      <c r="H149" s="62"/>
      <c r="I149" s="62"/>
      <c r="J149"/>
      <c r="K149"/>
    </row>
    <row r="150" spans="1:11">
      <c r="A150" s="32"/>
      <c r="B150" s="7"/>
      <c r="C150" s="7"/>
      <c r="D150" s="137"/>
      <c r="E150" s="7"/>
      <c r="F150" s="7"/>
      <c r="G150" s="7"/>
      <c r="H150" s="62"/>
      <c r="I150" s="62"/>
      <c r="J150"/>
      <c r="K150"/>
    </row>
    <row r="151" spans="1:11">
      <c r="A151" s="32"/>
      <c r="B151" s="7"/>
      <c r="C151" s="7"/>
      <c r="D151" s="137"/>
      <c r="E151" s="7"/>
      <c r="F151" s="7"/>
      <c r="G151" s="7"/>
      <c r="H151" s="62"/>
      <c r="I151" s="62"/>
      <c r="J151"/>
      <c r="K151"/>
    </row>
    <row r="152" spans="1:11">
      <c r="A152" s="32"/>
      <c r="B152" s="7"/>
      <c r="C152" s="7"/>
      <c r="D152" s="137"/>
      <c r="E152" s="7"/>
      <c r="F152" s="7"/>
      <c r="G152" s="7"/>
      <c r="H152" s="62"/>
      <c r="I152" s="62"/>
      <c r="J152"/>
      <c r="K152"/>
    </row>
    <row r="153" spans="1:11">
      <c r="A153" s="32"/>
      <c r="B153" s="7"/>
      <c r="C153" s="7"/>
      <c r="D153" s="137"/>
      <c r="E153" s="7"/>
      <c r="F153" s="7"/>
      <c r="G153" s="7"/>
      <c r="H153" s="62"/>
      <c r="I153" s="62"/>
      <c r="J153"/>
      <c r="K153"/>
    </row>
    <row r="154" spans="1:11">
      <c r="A154" s="32"/>
      <c r="B154" s="7"/>
      <c r="C154" s="7"/>
      <c r="D154" s="137"/>
      <c r="E154" s="7"/>
      <c r="F154" s="7"/>
      <c r="G154" s="7"/>
      <c r="H154" s="62"/>
      <c r="I154" s="62"/>
      <c r="J154"/>
      <c r="K154"/>
    </row>
    <row r="155" spans="1:11">
      <c r="A155" s="32"/>
      <c r="B155" s="7"/>
      <c r="C155" s="7"/>
      <c r="D155" s="137"/>
      <c r="E155" s="7"/>
      <c r="F155" s="7"/>
      <c r="G155" s="7"/>
      <c r="H155" s="62"/>
      <c r="I155" s="62"/>
      <c r="J155"/>
      <c r="K155"/>
    </row>
    <row r="156" spans="1:11">
      <c r="A156" s="32"/>
      <c r="B156" s="7"/>
      <c r="C156" s="7"/>
      <c r="D156" s="137"/>
      <c r="E156" s="7"/>
      <c r="F156" s="7"/>
      <c r="G156" s="7"/>
      <c r="H156" s="62"/>
      <c r="I156" s="62"/>
      <c r="J156"/>
      <c r="K156"/>
    </row>
    <row r="157" spans="1:11">
      <c r="A157" s="32"/>
      <c r="B157" s="7"/>
      <c r="C157" s="7"/>
      <c r="D157" s="137"/>
      <c r="E157" s="7"/>
      <c r="F157" s="7"/>
      <c r="G157" s="7"/>
      <c r="H157" s="62"/>
      <c r="I157" s="62"/>
      <c r="J157"/>
      <c r="K157"/>
    </row>
    <row r="158" spans="1:11">
      <c r="A158" s="32"/>
      <c r="B158" s="7"/>
      <c r="C158" s="7"/>
      <c r="D158" s="137"/>
      <c r="E158" s="7"/>
      <c r="F158" s="7"/>
      <c r="G158" s="7"/>
      <c r="H158" s="62"/>
      <c r="I158" s="62"/>
      <c r="J158"/>
      <c r="K158"/>
    </row>
    <row r="159" spans="1:11">
      <c r="A159" s="32"/>
      <c r="B159" s="7"/>
      <c r="C159" s="7"/>
      <c r="D159" s="137"/>
      <c r="E159" s="7"/>
      <c r="F159" s="7"/>
      <c r="G159" s="7"/>
      <c r="H159" s="62"/>
      <c r="I159" s="62"/>
      <c r="J159"/>
      <c r="K159"/>
    </row>
    <row r="160" spans="1:11">
      <c r="A160" s="32"/>
      <c r="B160" s="7"/>
      <c r="C160" s="7"/>
      <c r="D160" s="137"/>
      <c r="E160" s="7"/>
      <c r="F160" s="7"/>
      <c r="G160" s="7"/>
      <c r="H160" s="62"/>
      <c r="I160" s="62"/>
      <c r="J160"/>
      <c r="K160"/>
    </row>
    <row r="161" spans="1:11">
      <c r="A161" s="32"/>
      <c r="B161" s="7"/>
      <c r="C161" s="7"/>
      <c r="D161" s="137"/>
      <c r="E161" s="7"/>
      <c r="F161" s="7"/>
      <c r="G161" s="7"/>
      <c r="H161" s="62"/>
      <c r="I161" s="62"/>
      <c r="J161"/>
      <c r="K161"/>
    </row>
    <row r="162" spans="1:11">
      <c r="A162" s="32"/>
      <c r="B162" s="7"/>
      <c r="C162" s="7"/>
      <c r="D162" s="137"/>
      <c r="E162" s="7"/>
      <c r="F162" s="7"/>
      <c r="G162" s="7"/>
      <c r="H162" s="62"/>
      <c r="I162" s="62"/>
      <c r="J162"/>
      <c r="K162"/>
    </row>
    <row r="163" spans="1:11">
      <c r="A163" s="32"/>
      <c r="B163" s="7"/>
      <c r="C163" s="7"/>
      <c r="D163" s="137"/>
      <c r="E163" s="7"/>
      <c r="F163" s="7"/>
      <c r="G163" s="7"/>
      <c r="H163" s="62"/>
      <c r="I163" s="62"/>
      <c r="J163"/>
      <c r="K163"/>
    </row>
    <row r="164" spans="1:11">
      <c r="A164" s="32"/>
      <c r="B164" s="7"/>
      <c r="C164" s="7"/>
      <c r="D164" s="137"/>
      <c r="E164" s="7"/>
      <c r="F164" s="7"/>
      <c r="G164" s="7"/>
      <c r="H164" s="62"/>
      <c r="I164" s="62"/>
      <c r="J164"/>
      <c r="K164"/>
    </row>
    <row r="165" spans="1:11">
      <c r="A165" s="32"/>
      <c r="B165" s="7"/>
      <c r="C165" s="7"/>
      <c r="D165" s="137"/>
      <c r="E165" s="7"/>
      <c r="F165" s="7"/>
      <c r="G165" s="7"/>
      <c r="H165" s="62"/>
      <c r="I165" s="62"/>
      <c r="J165"/>
      <c r="K165"/>
    </row>
    <row r="166" spans="1:11">
      <c r="A166" s="32"/>
      <c r="B166" s="7"/>
      <c r="C166" s="7"/>
      <c r="D166" s="137"/>
      <c r="E166" s="7"/>
      <c r="F166" s="7"/>
      <c r="G166" s="7"/>
      <c r="H166" s="62"/>
      <c r="I166" s="62"/>
      <c r="J166"/>
      <c r="K166"/>
    </row>
    <row r="167" spans="1:11">
      <c r="A167" s="32"/>
      <c r="B167" s="7"/>
      <c r="C167" s="7"/>
      <c r="D167" s="137"/>
      <c r="E167" s="7"/>
      <c r="F167" s="7"/>
      <c r="G167" s="7"/>
      <c r="H167" s="62"/>
      <c r="I167" s="62"/>
      <c r="J167"/>
      <c r="K167"/>
    </row>
    <row r="168" spans="1:11">
      <c r="A168" s="32"/>
      <c r="B168" s="7"/>
      <c r="C168" s="7"/>
      <c r="D168" s="137"/>
      <c r="E168" s="7"/>
      <c r="F168" s="7"/>
      <c r="G168" s="7"/>
      <c r="H168" s="62"/>
      <c r="I168" s="62"/>
      <c r="J168"/>
      <c r="K168"/>
    </row>
    <row r="169" spans="1:11">
      <c r="A169" s="32"/>
      <c r="B169" s="7"/>
      <c r="C169" s="7"/>
      <c r="D169" s="137"/>
      <c r="E169" s="7"/>
      <c r="F169" s="7"/>
      <c r="G169" s="7"/>
      <c r="H169" s="62"/>
      <c r="I169" s="62"/>
      <c r="J169"/>
      <c r="K169"/>
    </row>
    <row r="170" spans="1:11">
      <c r="A170" s="32"/>
      <c r="B170" s="7"/>
      <c r="C170" s="7"/>
      <c r="D170" s="137"/>
      <c r="E170" s="7"/>
      <c r="F170" s="7"/>
      <c r="G170" s="7"/>
      <c r="H170" s="62"/>
      <c r="I170" s="62"/>
      <c r="J170"/>
      <c r="K170"/>
    </row>
    <row r="171" spans="1:11">
      <c r="A171" s="32"/>
      <c r="B171" s="7"/>
      <c r="C171" s="7"/>
      <c r="D171" s="137"/>
      <c r="E171" s="7"/>
      <c r="F171" s="7"/>
      <c r="G171" s="7"/>
      <c r="H171" s="62"/>
      <c r="I171" s="62"/>
      <c r="J171"/>
      <c r="K171"/>
    </row>
    <row r="172" spans="1:11">
      <c r="A172" s="32"/>
      <c r="B172" s="7"/>
      <c r="C172" s="7"/>
      <c r="D172" s="137"/>
      <c r="E172" s="7"/>
      <c r="F172" s="7"/>
      <c r="G172" s="7"/>
      <c r="H172" s="62"/>
      <c r="I172" s="62"/>
      <c r="J172"/>
      <c r="K172"/>
    </row>
    <row r="173" spans="1:11">
      <c r="A173" s="32"/>
      <c r="B173" s="7"/>
      <c r="C173" s="7"/>
      <c r="D173" s="137"/>
      <c r="E173" s="7"/>
      <c r="F173" s="7"/>
      <c r="G173" s="7"/>
      <c r="H173" s="62"/>
      <c r="I173" s="62"/>
      <c r="J173"/>
      <c r="K173"/>
    </row>
    <row r="174" spans="1:11">
      <c r="A174" s="32"/>
      <c r="B174" s="7"/>
      <c r="C174" s="7"/>
      <c r="D174" s="137"/>
      <c r="E174" s="7"/>
      <c r="F174" s="7"/>
      <c r="G174" s="7"/>
      <c r="H174" s="62"/>
      <c r="I174" s="62"/>
      <c r="J174"/>
      <c r="K174"/>
    </row>
    <row r="175" spans="1:11">
      <c r="A175" s="32"/>
      <c r="B175" s="7"/>
      <c r="C175" s="7"/>
      <c r="D175" s="137"/>
      <c r="E175" s="7"/>
      <c r="F175" s="7"/>
      <c r="G175" s="7"/>
      <c r="H175" s="62"/>
      <c r="I175" s="62"/>
      <c r="J175"/>
      <c r="K175"/>
    </row>
    <row r="176" spans="1:11">
      <c r="A176" s="32"/>
      <c r="B176" s="7"/>
      <c r="C176" s="7"/>
      <c r="D176" s="137"/>
      <c r="E176" s="7"/>
      <c r="F176" s="7"/>
      <c r="G176" s="7"/>
      <c r="H176" s="62"/>
      <c r="I176" s="62"/>
      <c r="J176"/>
      <c r="K176"/>
    </row>
    <row r="177" spans="1:11">
      <c r="A177" s="32"/>
      <c r="B177" s="7"/>
      <c r="C177" s="7"/>
      <c r="D177" s="137"/>
      <c r="E177" s="7"/>
      <c r="F177" s="7"/>
      <c r="G177" s="7"/>
      <c r="H177" s="62"/>
      <c r="I177" s="62"/>
      <c r="J177"/>
      <c r="K177"/>
    </row>
    <row r="178" spans="1:11">
      <c r="A178" s="32"/>
      <c r="B178" s="7"/>
      <c r="C178" s="7"/>
      <c r="D178" s="137"/>
      <c r="E178" s="7"/>
      <c r="F178" s="7"/>
      <c r="G178" s="7"/>
      <c r="H178" s="62"/>
      <c r="I178" s="62"/>
      <c r="J178"/>
      <c r="K178"/>
    </row>
    <row r="179" spans="1:11">
      <c r="A179" s="32"/>
      <c r="B179" s="7"/>
      <c r="C179" s="7"/>
      <c r="D179" s="137"/>
      <c r="E179" s="7"/>
      <c r="F179" s="7"/>
      <c r="G179" s="7"/>
      <c r="H179" s="62"/>
      <c r="I179" s="62"/>
      <c r="J179"/>
      <c r="K179"/>
    </row>
    <row r="180" spans="1:11">
      <c r="A180" s="32"/>
      <c r="B180" s="7"/>
      <c r="C180" s="7"/>
      <c r="D180" s="137"/>
      <c r="E180" s="7"/>
      <c r="F180" s="7"/>
      <c r="G180" s="7"/>
      <c r="H180" s="62"/>
      <c r="I180" s="62"/>
      <c r="J180"/>
      <c r="K180"/>
    </row>
    <row r="181" spans="1:11">
      <c r="A181" s="32"/>
      <c r="B181" s="7"/>
      <c r="C181" s="7"/>
      <c r="D181" s="137"/>
      <c r="E181" s="7"/>
      <c r="F181" s="7"/>
      <c r="G181" s="7"/>
      <c r="H181" s="62"/>
      <c r="I181" s="62"/>
      <c r="J181"/>
      <c r="K181"/>
    </row>
    <row r="182" spans="1:11">
      <c r="A182" s="32"/>
      <c r="B182" s="7"/>
      <c r="C182" s="7"/>
      <c r="D182" s="137"/>
      <c r="E182" s="7"/>
      <c r="F182" s="7"/>
      <c r="G182" s="7"/>
      <c r="H182" s="62"/>
      <c r="I182" s="62"/>
      <c r="J182"/>
      <c r="K182"/>
    </row>
    <row r="183" spans="1:11">
      <c r="A183" s="32"/>
      <c r="B183" s="7"/>
      <c r="C183" s="7"/>
      <c r="D183" s="137"/>
      <c r="E183" s="7"/>
      <c r="F183" s="7"/>
      <c r="G183" s="7"/>
      <c r="H183" s="62"/>
      <c r="I183" s="62"/>
      <c r="J183"/>
      <c r="K183"/>
    </row>
    <row r="184" spans="1:11">
      <c r="A184" s="32"/>
      <c r="B184" s="7"/>
      <c r="C184" s="7"/>
      <c r="D184" s="137"/>
      <c r="E184" s="7"/>
      <c r="F184" s="7"/>
      <c r="G184" s="7"/>
      <c r="H184" s="62"/>
      <c r="I184" s="62"/>
      <c r="J184"/>
      <c r="K184"/>
    </row>
    <row r="185" spans="1:11">
      <c r="A185" s="32"/>
      <c r="B185" s="7"/>
      <c r="C185" s="7"/>
      <c r="D185" s="137"/>
      <c r="E185" s="7"/>
      <c r="F185" s="7"/>
      <c r="G185" s="7"/>
      <c r="H185" s="62"/>
      <c r="I185" s="62"/>
      <c r="J185"/>
      <c r="K185"/>
    </row>
    <row r="186" spans="1:11">
      <c r="A186" s="32"/>
      <c r="B186" s="7"/>
      <c r="C186" s="7"/>
      <c r="D186" s="137"/>
      <c r="E186" s="7"/>
      <c r="F186" s="7"/>
      <c r="G186" s="7"/>
      <c r="H186" s="62"/>
      <c r="I186" s="62"/>
      <c r="J186"/>
      <c r="K186"/>
    </row>
    <row r="187" spans="1:11">
      <c r="A187" s="32"/>
      <c r="B187" s="7"/>
      <c r="C187" s="7"/>
      <c r="D187" s="137"/>
      <c r="E187" s="7"/>
      <c r="F187" s="7"/>
      <c r="G187" s="7"/>
      <c r="H187" s="62"/>
      <c r="I187" s="62"/>
      <c r="J187"/>
      <c r="K187"/>
    </row>
    <row r="188" spans="1:11">
      <c r="A188" s="32"/>
      <c r="B188" s="7"/>
      <c r="C188" s="7"/>
      <c r="D188" s="137"/>
      <c r="E188" s="7"/>
      <c r="F188" s="7"/>
      <c r="G188" s="7"/>
      <c r="H188" s="62"/>
      <c r="I188" s="62"/>
      <c r="J188"/>
      <c r="K188"/>
    </row>
    <row r="189" spans="1:11">
      <c r="A189" s="32"/>
      <c r="B189" s="7"/>
      <c r="C189" s="7"/>
      <c r="D189" s="137"/>
      <c r="E189" s="7"/>
      <c r="F189" s="7"/>
      <c r="G189" s="7"/>
      <c r="H189" s="62"/>
      <c r="I189" s="62"/>
      <c r="J189"/>
      <c r="K189"/>
    </row>
    <row r="190" spans="1:11">
      <c r="A190" s="32"/>
      <c r="B190" s="7"/>
      <c r="C190" s="7"/>
      <c r="D190" s="137"/>
      <c r="E190" s="7"/>
      <c r="F190" s="7"/>
      <c r="G190" s="7"/>
      <c r="H190" s="62"/>
      <c r="I190" s="62"/>
      <c r="J190"/>
      <c r="K190"/>
    </row>
    <row r="191" spans="1:11">
      <c r="A191" s="32"/>
      <c r="B191" s="7"/>
      <c r="C191" s="7"/>
      <c r="D191" s="137"/>
      <c r="E191" s="7"/>
      <c r="F191" s="7"/>
      <c r="G191" s="7"/>
      <c r="H191" s="62"/>
      <c r="I191" s="62"/>
      <c r="J191"/>
      <c r="K191"/>
    </row>
    <row r="192" spans="1:11">
      <c r="A192" s="32"/>
      <c r="B192" s="7"/>
      <c r="C192" s="7"/>
      <c r="D192" s="137"/>
      <c r="E192" s="7"/>
      <c r="F192" s="7"/>
      <c r="G192" s="7"/>
      <c r="H192" s="62"/>
      <c r="I192" s="62"/>
      <c r="J192"/>
      <c r="K192"/>
    </row>
    <row r="193" spans="1:11">
      <c r="A193" s="32"/>
      <c r="B193" s="7"/>
      <c r="C193" s="7"/>
      <c r="D193" s="137"/>
      <c r="E193" s="7"/>
      <c r="F193" s="7"/>
      <c r="G193" s="7"/>
      <c r="H193" s="62"/>
      <c r="I193" s="62"/>
      <c r="J193"/>
      <c r="K193"/>
    </row>
    <row r="194" spans="1:11">
      <c r="A194" s="32"/>
      <c r="B194" s="7"/>
      <c r="C194" s="7"/>
      <c r="D194" s="137"/>
      <c r="E194" s="7"/>
      <c r="F194" s="7"/>
      <c r="G194" s="7"/>
      <c r="H194" s="62"/>
      <c r="I194" s="62"/>
      <c r="J194"/>
      <c r="K194"/>
    </row>
    <row r="195" spans="1:11">
      <c r="A195" s="32"/>
      <c r="B195" s="7"/>
      <c r="C195" s="7"/>
      <c r="D195" s="137"/>
      <c r="E195" s="7"/>
      <c r="F195" s="7"/>
      <c r="G195" s="7"/>
      <c r="H195" s="62"/>
      <c r="I195" s="62"/>
      <c r="J195"/>
      <c r="K195"/>
    </row>
    <row r="196" spans="1:11">
      <c r="A196" s="32"/>
      <c r="B196" s="7"/>
      <c r="C196" s="7"/>
      <c r="D196" s="137"/>
      <c r="E196" s="7"/>
      <c r="F196" s="7"/>
      <c r="G196" s="7"/>
      <c r="H196" s="62"/>
      <c r="I196" s="62"/>
      <c r="J196"/>
      <c r="K196"/>
    </row>
    <row r="197" spans="1:11">
      <c r="A197" s="32"/>
      <c r="B197" s="7"/>
      <c r="C197" s="7"/>
      <c r="D197" s="137"/>
      <c r="E197" s="7"/>
      <c r="F197" s="7"/>
      <c r="G197" s="7"/>
      <c r="H197" s="62"/>
      <c r="I197" s="62"/>
      <c r="J197"/>
      <c r="K197"/>
    </row>
    <row r="198" spans="1:11">
      <c r="A198" s="32"/>
      <c r="B198" s="7"/>
      <c r="C198" s="7"/>
      <c r="D198" s="137"/>
      <c r="E198" s="7"/>
      <c r="F198" s="7"/>
      <c r="G198" s="7"/>
      <c r="H198" s="62"/>
      <c r="I198" s="62"/>
      <c r="J198"/>
      <c r="K198"/>
    </row>
    <row r="199" spans="1:11">
      <c r="A199" s="32"/>
      <c r="B199" s="7"/>
      <c r="C199" s="7"/>
      <c r="D199" s="137"/>
      <c r="E199" s="7"/>
      <c r="F199" s="7"/>
      <c r="G199" s="7"/>
      <c r="H199" s="62"/>
      <c r="I199" s="62"/>
      <c r="J199"/>
      <c r="K199"/>
    </row>
    <row r="200" spans="1:11">
      <c r="A200" s="32"/>
      <c r="B200" s="7"/>
      <c r="C200" s="7"/>
      <c r="D200" s="137"/>
      <c r="E200" s="7"/>
      <c r="F200" s="7"/>
      <c r="G200" s="7"/>
      <c r="H200" s="62"/>
      <c r="I200" s="62"/>
      <c r="J200"/>
      <c r="K200"/>
    </row>
    <row r="201" spans="1:11">
      <c r="A201" s="32"/>
      <c r="B201" s="7"/>
      <c r="C201" s="7"/>
      <c r="D201" s="137"/>
      <c r="E201" s="7"/>
      <c r="F201" s="7"/>
      <c r="G201" s="7"/>
      <c r="H201" s="62"/>
      <c r="I201" s="62"/>
      <c r="J201"/>
      <c r="K201"/>
    </row>
    <row r="202" spans="1:11">
      <c r="A202" s="32"/>
      <c r="B202" s="7"/>
      <c r="C202" s="7"/>
      <c r="D202" s="137"/>
      <c r="E202" s="7"/>
      <c r="F202" s="7"/>
      <c r="G202" s="7"/>
      <c r="H202" s="62"/>
      <c r="I202" s="62"/>
      <c r="J202"/>
      <c r="K202"/>
    </row>
    <row r="203" spans="1:11">
      <c r="A203" s="32"/>
      <c r="B203" s="7"/>
      <c r="C203" s="7"/>
      <c r="D203" s="137"/>
      <c r="E203" s="7"/>
      <c r="F203" s="7"/>
      <c r="G203" s="7"/>
      <c r="H203" s="62"/>
      <c r="I203" s="62"/>
      <c r="J203"/>
      <c r="K203"/>
    </row>
    <row r="204" spans="1:11">
      <c r="A204" s="32"/>
      <c r="B204" s="7"/>
      <c r="C204" s="7"/>
      <c r="D204" s="137"/>
      <c r="E204" s="7"/>
      <c r="F204" s="7"/>
      <c r="G204" s="7"/>
      <c r="H204" s="62"/>
      <c r="I204" s="62"/>
      <c r="J204"/>
      <c r="K204"/>
    </row>
    <row r="205" spans="1:11">
      <c r="A205" s="32"/>
      <c r="B205" s="7"/>
      <c r="C205" s="7"/>
      <c r="D205" s="137"/>
      <c r="E205" s="7"/>
      <c r="F205" s="7"/>
      <c r="G205" s="7"/>
      <c r="H205" s="62"/>
      <c r="I205" s="62"/>
      <c r="J205"/>
      <c r="K205"/>
    </row>
    <row r="206" spans="1:11">
      <c r="A206" s="32"/>
      <c r="B206" s="7"/>
      <c r="C206" s="7"/>
      <c r="D206" s="137"/>
      <c r="E206" s="7"/>
      <c r="F206" s="7"/>
      <c r="G206" s="7"/>
      <c r="H206" s="62"/>
      <c r="I206" s="62"/>
      <c r="J206"/>
      <c r="K206"/>
    </row>
    <row r="207" spans="1:11">
      <c r="A207" s="32"/>
      <c r="B207" s="7"/>
      <c r="C207" s="7"/>
      <c r="D207" s="137"/>
      <c r="E207" s="7"/>
      <c r="F207" s="7"/>
      <c r="G207" s="7"/>
      <c r="H207" s="62"/>
      <c r="I207" s="62"/>
      <c r="J207"/>
      <c r="K207"/>
    </row>
    <row r="208" spans="1:11">
      <c r="A208" s="32"/>
      <c r="B208" s="7"/>
      <c r="C208" s="7"/>
      <c r="D208" s="137"/>
      <c r="E208" s="7"/>
      <c r="F208" s="7"/>
      <c r="G208" s="7"/>
      <c r="H208" s="62"/>
      <c r="I208" s="62"/>
      <c r="J208"/>
      <c r="K208"/>
    </row>
    <row r="209" spans="1:11">
      <c r="A209" s="32"/>
      <c r="B209" s="7"/>
      <c r="C209" s="7"/>
      <c r="D209" s="137"/>
      <c r="E209" s="7"/>
      <c r="F209" s="7"/>
      <c r="G209" s="7"/>
      <c r="H209" s="62"/>
      <c r="I209" s="62"/>
      <c r="J209"/>
      <c r="K209"/>
    </row>
    <row r="210" spans="1:11">
      <c r="A210" s="32"/>
      <c r="B210" s="7"/>
      <c r="C210" s="7"/>
      <c r="D210" s="137"/>
      <c r="E210" s="7"/>
      <c r="F210" s="7"/>
      <c r="G210" s="7"/>
      <c r="H210" s="62"/>
      <c r="I210" s="62"/>
      <c r="J210"/>
      <c r="K210"/>
    </row>
    <row r="211" spans="1:11">
      <c r="A211" s="32"/>
      <c r="B211" s="7"/>
      <c r="C211" s="7"/>
      <c r="D211" s="137"/>
      <c r="E211" s="7"/>
      <c r="F211" s="7"/>
      <c r="G211" s="7"/>
      <c r="H211" s="62"/>
      <c r="I211" s="62"/>
      <c r="J211"/>
      <c r="K211"/>
    </row>
    <row r="212" spans="1:11">
      <c r="A212" s="32"/>
      <c r="B212" s="7"/>
      <c r="C212" s="7"/>
      <c r="D212" s="137"/>
      <c r="E212" s="7"/>
      <c r="F212" s="7"/>
      <c r="G212" s="7"/>
      <c r="H212" s="62"/>
      <c r="I212" s="62"/>
      <c r="J212"/>
      <c r="K212"/>
    </row>
    <row r="213" spans="1:11">
      <c r="A213" s="32"/>
      <c r="B213" s="7"/>
      <c r="C213" s="7"/>
      <c r="D213" s="137"/>
      <c r="E213" s="7"/>
      <c r="F213" s="7"/>
      <c r="G213" s="7"/>
      <c r="H213" s="62"/>
      <c r="I213" s="62"/>
      <c r="J213"/>
      <c r="K213"/>
    </row>
    <row r="214" spans="1:11">
      <c r="A214" s="32"/>
      <c r="B214" s="7"/>
      <c r="C214" s="7"/>
      <c r="D214" s="137"/>
      <c r="E214" s="7"/>
      <c r="F214" s="7"/>
      <c r="G214" s="7"/>
      <c r="H214" s="62"/>
      <c r="I214" s="62"/>
      <c r="J214"/>
      <c r="K214"/>
    </row>
    <row r="215" spans="1:11">
      <c r="A215" s="32"/>
      <c r="B215" s="7"/>
      <c r="C215" s="7"/>
      <c r="D215" s="137"/>
      <c r="E215" s="7"/>
      <c r="F215" s="7"/>
      <c r="G215" s="7"/>
      <c r="H215" s="62"/>
      <c r="I215" s="62"/>
      <c r="J215"/>
      <c r="K215"/>
    </row>
    <row r="216" spans="1:11">
      <c r="A216" s="32"/>
      <c r="B216" s="7"/>
      <c r="C216" s="7"/>
      <c r="D216" s="137"/>
      <c r="E216" s="7"/>
      <c r="F216" s="7"/>
      <c r="G216" s="7"/>
      <c r="H216" s="62"/>
      <c r="I216" s="62"/>
      <c r="J216"/>
      <c r="K216"/>
    </row>
    <row r="217" spans="1:11">
      <c r="A217" s="32"/>
      <c r="B217" s="7"/>
      <c r="C217" s="7"/>
      <c r="D217" s="137"/>
      <c r="E217" s="7"/>
      <c r="F217" s="7"/>
      <c r="G217" s="7"/>
      <c r="H217" s="62"/>
      <c r="I217" s="62"/>
      <c r="J217"/>
      <c r="K217"/>
    </row>
    <row r="218" spans="1:11">
      <c r="A218" s="32"/>
      <c r="B218" s="7"/>
      <c r="C218" s="7"/>
      <c r="D218" s="137"/>
      <c r="E218" s="7"/>
      <c r="F218" s="7"/>
      <c r="G218" s="7"/>
      <c r="H218" s="62"/>
      <c r="I218" s="62"/>
      <c r="J218"/>
      <c r="K218"/>
    </row>
    <row r="219" spans="1:11">
      <c r="A219" s="32"/>
      <c r="B219" s="7"/>
      <c r="C219" s="7"/>
      <c r="D219" s="137"/>
      <c r="E219" s="7"/>
      <c r="F219" s="7"/>
      <c r="G219" s="7"/>
      <c r="H219" s="62"/>
      <c r="I219" s="62"/>
      <c r="J219"/>
      <c r="K219"/>
    </row>
    <row r="220" spans="1:11">
      <c r="A220" s="32"/>
      <c r="B220" s="7"/>
      <c r="C220" s="7"/>
      <c r="D220" s="137"/>
      <c r="E220" s="7"/>
      <c r="F220" s="7"/>
      <c r="G220" s="7"/>
      <c r="H220" s="62"/>
      <c r="I220" s="62"/>
      <c r="J220"/>
      <c r="K220"/>
    </row>
    <row r="221" spans="1:11">
      <c r="A221" s="32"/>
      <c r="B221" s="7"/>
      <c r="C221" s="7"/>
      <c r="D221" s="137"/>
      <c r="E221" s="7"/>
      <c r="F221" s="7"/>
      <c r="G221" s="7"/>
      <c r="H221" s="62"/>
      <c r="I221" s="62"/>
      <c r="J221"/>
      <c r="K221"/>
    </row>
    <row r="222" spans="1:11">
      <c r="A222" s="32"/>
      <c r="B222" s="7"/>
      <c r="C222" s="7"/>
      <c r="D222" s="137"/>
      <c r="E222" s="7"/>
      <c r="F222" s="7"/>
      <c r="G222" s="7"/>
      <c r="H222" s="62"/>
      <c r="I222" s="62"/>
      <c r="J222"/>
      <c r="K222"/>
    </row>
    <row r="223" spans="1:11">
      <c r="A223" s="32"/>
      <c r="B223" s="7"/>
      <c r="C223" s="7"/>
      <c r="D223" s="137"/>
      <c r="E223" s="7"/>
      <c r="F223" s="7"/>
      <c r="G223" s="7"/>
      <c r="H223" s="62"/>
      <c r="I223" s="62"/>
      <c r="J223"/>
      <c r="K223"/>
    </row>
    <row r="224" spans="1:11">
      <c r="A224" s="32"/>
      <c r="B224" s="7"/>
      <c r="C224" s="7"/>
      <c r="D224" s="137"/>
      <c r="E224" s="7"/>
      <c r="F224" s="7"/>
      <c r="G224" s="7"/>
      <c r="H224" s="62"/>
      <c r="I224" s="62"/>
      <c r="J224"/>
      <c r="K224"/>
    </row>
    <row r="225" spans="1:11">
      <c r="A225" s="32"/>
      <c r="B225" s="7"/>
      <c r="C225" s="7"/>
      <c r="D225" s="137"/>
      <c r="E225" s="7"/>
      <c r="F225" s="7"/>
      <c r="G225" s="7"/>
      <c r="H225" s="62"/>
      <c r="I225" s="62"/>
      <c r="J225"/>
      <c r="K225"/>
    </row>
    <row r="226" spans="1:11">
      <c r="A226" s="32"/>
      <c r="B226" s="7"/>
      <c r="C226" s="7"/>
      <c r="D226" s="137"/>
      <c r="E226" s="7"/>
      <c r="F226" s="7"/>
      <c r="G226" s="7"/>
      <c r="H226" s="62"/>
      <c r="I226" s="62"/>
      <c r="J226"/>
      <c r="K226"/>
    </row>
    <row r="227" spans="1:11">
      <c r="A227" s="32"/>
      <c r="B227" s="7"/>
      <c r="C227" s="7"/>
      <c r="D227" s="137"/>
      <c r="E227" s="7"/>
      <c r="F227" s="7"/>
      <c r="G227" s="7"/>
      <c r="H227" s="62"/>
      <c r="I227" s="62"/>
      <c r="J227"/>
      <c r="K227"/>
    </row>
    <row r="228" spans="1:11">
      <c r="A228" s="32"/>
      <c r="B228" s="7"/>
      <c r="C228" s="7"/>
      <c r="D228" s="137"/>
      <c r="E228" s="7"/>
      <c r="F228" s="7"/>
      <c r="G228" s="7"/>
      <c r="H228" s="62"/>
      <c r="I228" s="62"/>
      <c r="J228"/>
      <c r="K228"/>
    </row>
    <row r="229" spans="1:11">
      <c r="A229" s="32"/>
      <c r="B229" s="7"/>
      <c r="C229" s="7"/>
      <c r="D229" s="137"/>
      <c r="E229" s="7"/>
      <c r="F229" s="7"/>
      <c r="G229" s="7"/>
      <c r="J229"/>
      <c r="K229"/>
    </row>
    <row r="230" spans="1:11">
      <c r="A230" s="32"/>
      <c r="B230" s="7"/>
      <c r="C230" s="7"/>
      <c r="D230" s="137"/>
      <c r="E230" s="7"/>
      <c r="F230" s="7"/>
      <c r="G230" s="7"/>
      <c r="J230"/>
      <c r="K230"/>
    </row>
    <row r="231" spans="1:11">
      <c r="A231" s="32"/>
      <c r="B231" s="7"/>
      <c r="C231" s="7"/>
      <c r="D231" s="137"/>
      <c r="E231" s="7"/>
      <c r="F231" s="7"/>
      <c r="G231" s="7"/>
      <c r="J231"/>
      <c r="K231"/>
    </row>
    <row r="232" spans="1:11">
      <c r="A232" s="32"/>
      <c r="B232" s="7"/>
      <c r="C232" s="7"/>
      <c r="D232" s="137"/>
      <c r="E232" s="7"/>
      <c r="F232" s="7"/>
      <c r="G232" s="7"/>
      <c r="J232"/>
      <c r="K232"/>
    </row>
    <row r="233" spans="1:11">
      <c r="A233" s="32"/>
      <c r="B233" s="7"/>
      <c r="C233" s="7"/>
      <c r="D233" s="137"/>
      <c r="E233" s="7"/>
      <c r="F233" s="7"/>
      <c r="G233" s="7"/>
      <c r="J233"/>
      <c r="K233"/>
    </row>
    <row r="234" spans="1:11">
      <c r="A234" s="32"/>
      <c r="B234" s="7"/>
      <c r="C234" s="7"/>
      <c r="D234" s="137"/>
      <c r="E234" s="7"/>
      <c r="F234" s="7"/>
      <c r="G234" s="7"/>
      <c r="J234"/>
      <c r="K234"/>
    </row>
    <row r="235" spans="1:11">
      <c r="A235" s="32"/>
      <c r="B235" s="7"/>
      <c r="C235" s="7"/>
      <c r="D235" s="137"/>
      <c r="E235" s="7"/>
      <c r="F235" s="7"/>
      <c r="G235" s="7"/>
      <c r="J235"/>
      <c r="K235"/>
    </row>
    <row r="236" spans="1:11">
      <c r="A236" s="32"/>
      <c r="B236" s="7"/>
      <c r="C236" s="7"/>
      <c r="D236" s="137"/>
      <c r="E236" s="7"/>
      <c r="F236" s="7"/>
      <c r="G236" s="7"/>
      <c r="J236"/>
      <c r="K236"/>
    </row>
    <row r="237" spans="1:11">
      <c r="A237" s="32"/>
      <c r="B237" s="7"/>
      <c r="C237" s="7"/>
      <c r="D237" s="137"/>
      <c r="E237" s="7"/>
      <c r="F237" s="7"/>
      <c r="G237" s="7"/>
      <c r="J237"/>
      <c r="K237"/>
    </row>
    <row r="238" spans="1:11">
      <c r="A238" s="32"/>
      <c r="B238" s="7"/>
      <c r="C238" s="7"/>
      <c r="D238" s="137"/>
      <c r="E238" s="7"/>
      <c r="F238" s="7"/>
      <c r="G238" s="7"/>
      <c r="J238"/>
      <c r="K238"/>
    </row>
    <row r="239" spans="1:11">
      <c r="A239" s="32"/>
      <c r="B239" s="7"/>
      <c r="C239" s="7"/>
      <c r="D239" s="137"/>
      <c r="E239" s="7"/>
      <c r="F239" s="7"/>
      <c r="G239" s="7"/>
      <c r="J239"/>
      <c r="K239"/>
    </row>
    <row r="240" spans="1:11">
      <c r="A240" s="32"/>
      <c r="B240" s="7"/>
      <c r="C240" s="7"/>
      <c r="D240" s="137"/>
      <c r="E240" s="7"/>
      <c r="F240" s="7"/>
      <c r="G240" s="7"/>
      <c r="J240"/>
      <c r="K240"/>
    </row>
    <row r="241" spans="1:11">
      <c r="A241" s="32"/>
      <c r="B241" s="7"/>
      <c r="C241" s="7"/>
      <c r="D241" s="137"/>
      <c r="E241" s="7"/>
      <c r="F241" s="7"/>
      <c r="G241" s="7"/>
      <c r="J241"/>
      <c r="K241"/>
    </row>
    <row r="242" spans="1:11">
      <c r="A242" s="32"/>
      <c r="B242" s="7"/>
      <c r="C242" s="7"/>
      <c r="D242" s="137"/>
      <c r="E242" s="7"/>
      <c r="F242" s="7"/>
      <c r="G242" s="7"/>
      <c r="J242"/>
      <c r="K242"/>
    </row>
    <row r="243" spans="1:11">
      <c r="A243" s="32"/>
      <c r="B243" s="7"/>
      <c r="C243" s="7"/>
      <c r="D243" s="137"/>
      <c r="E243" s="7"/>
      <c r="F243" s="7"/>
      <c r="G243" s="7"/>
      <c r="J243"/>
      <c r="K243"/>
    </row>
    <row r="244" spans="1:11">
      <c r="A244" s="32"/>
      <c r="B244" s="7"/>
      <c r="C244" s="7"/>
      <c r="D244" s="137"/>
      <c r="E244" s="7"/>
      <c r="F244" s="7"/>
      <c r="G244" s="7"/>
      <c r="J244"/>
      <c r="K244"/>
    </row>
    <row r="245" spans="1:11">
      <c r="A245" s="32"/>
      <c r="B245" s="7"/>
      <c r="C245" s="7"/>
      <c r="D245" s="137"/>
      <c r="E245" s="7"/>
      <c r="F245" s="7"/>
      <c r="G245" s="7"/>
      <c r="J245"/>
      <c r="K245"/>
    </row>
    <row r="246" spans="1:11">
      <c r="A246" s="32"/>
      <c r="B246" s="7"/>
      <c r="C246" s="7"/>
      <c r="D246" s="137"/>
      <c r="E246" s="7"/>
      <c r="F246" s="7"/>
      <c r="G246" s="7"/>
      <c r="J246"/>
      <c r="K246"/>
    </row>
  </sheetData>
  <mergeCells count="13">
    <mergeCell ref="I6:I11"/>
    <mergeCell ref="A3:G3"/>
    <mergeCell ref="A4:G4"/>
    <mergeCell ref="F119:G119"/>
    <mergeCell ref="I12:I24"/>
    <mergeCell ref="I25:I37"/>
    <mergeCell ref="H43:H45"/>
    <mergeCell ref="H46:H49"/>
    <mergeCell ref="H50:H52"/>
    <mergeCell ref="I42:I52"/>
    <mergeCell ref="I77:I112"/>
    <mergeCell ref="I38:I41"/>
    <mergeCell ref="I53:I76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2011-08-02T06:38:02Z</dcterms:modified>
</cp:coreProperties>
</file>