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51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спецификация!$G$115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спецификация!$G$113</definedName>
    <definedName name="ИтогоТекст">спецификация!$A$116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спецификация!$G$114</definedName>
    <definedName name="_xlnm.Print_Area" localSheetId="0">спецификация!$A$1:$H$132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2" i="1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"/>
  <c r="G113" s="1"/>
</calcChain>
</file>

<file path=xl/sharedStrings.xml><?xml version="1.0" encoding="utf-8"?>
<sst xmlns="http://schemas.openxmlformats.org/spreadsheetml/2006/main" count="328" uniqueCount="227">
  <si>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</si>
  <si>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</si>
  <si>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</si>
  <si>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</si>
  <si>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</si>
  <si>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</si>
  <si>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</si>
  <si>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</si>
  <si>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</si>
  <si>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</si>
  <si>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</si>
  <si>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 xml:space="preserve">№ _________ от ___________ г.     </t>
  </si>
  <si>
    <t>Приложение № 1 к Договору поставки ТМЦ № _____ от _____________</t>
  </si>
  <si>
    <t>От Поставщика</t>
  </si>
  <si>
    <t xml:space="preserve">Количество  поставляемого товара </t>
  </si>
  <si>
    <t>шт</t>
  </si>
  <si>
    <t>к Договору поставки между ООО "АТП" ________________</t>
  </si>
  <si>
    <t>От покупателя</t>
  </si>
  <si>
    <t>М.П.   "___"  ______________ 20__ г.</t>
  </si>
  <si>
    <t>_____________________  /Жирнов Д.Г./</t>
  </si>
  <si>
    <t>ООО "Автотранспортные перевозки"</t>
  </si>
  <si>
    <t>кт</t>
  </si>
  <si>
    <t>Спецификация № ______ от _______2014 г.</t>
  </si>
  <si>
    <t>ИНН 7530000048, КПП 753001001, ОКПО 07621060. Станция назначения Краснокаменск Забайкальской ж.д., код станции 946208, код получателя 9705 для ООО "АТП".</t>
  </si>
  <si>
    <t>_________________ /                                                 /</t>
  </si>
  <si>
    <t>2. Поставка производится путем доставки ж/д транспортом до ст. Краснокаменск, Забайкальской ЖД.</t>
  </si>
  <si>
    <t>Итогос НДС :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</si>
  <si>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</si>
  <si>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</si>
  <si>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</si>
  <si>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r>
      <t xml:space="preserve">Блок цилиндров с блоком управления Д245.9 </t>
    </r>
    <r>
      <rPr>
        <sz val="9"/>
        <color theme="1"/>
        <rFont val="Times New Roman"/>
        <family val="1"/>
        <charset val="204"/>
      </rPr>
      <t>Евро-3</t>
    </r>
  </si>
  <si>
    <t>Вкладыши коренные 0,25</t>
  </si>
  <si>
    <t>Вкладыши коренные стандартные</t>
  </si>
  <si>
    <t>Вкладыши шатунные 0.25</t>
  </si>
  <si>
    <t>Вкладыши шатунные стандарт</t>
  </si>
  <si>
    <t>Втулка направляющая клапана</t>
  </si>
  <si>
    <t>Втулка распределительного вала, комплект</t>
  </si>
  <si>
    <t>Втулка шкива коленчатого вала, под конус</t>
  </si>
  <si>
    <t>Клапан впускной</t>
  </si>
  <si>
    <t>Клапан выпускной</t>
  </si>
  <si>
    <t>Кольца поршневые d=110, комплект на поршень</t>
  </si>
  <si>
    <t>Кольцо гильзы</t>
  </si>
  <si>
    <t>Кольцо поршневого пальца стопорное Ф42 мм</t>
  </si>
  <si>
    <t>Кольцо уплотнительное гильзы цилиндра</t>
  </si>
  <si>
    <t>Манжета коленвала задняя 1,1-100х12</t>
  </si>
  <si>
    <t>Манжета коленвала передняя 2,1-50х70</t>
  </si>
  <si>
    <t>Маслоприёмник</t>
  </si>
  <si>
    <t>Насос масляный</t>
  </si>
  <si>
    <t>Подушка двигателя задняя</t>
  </si>
  <si>
    <t>Прокладка ГБЦ</t>
  </si>
  <si>
    <t>Прокладка под крышку головки цилиндров</t>
  </si>
  <si>
    <t>Прокладки на двигатель полный с герметиком</t>
  </si>
  <si>
    <t>Седло впускного клапана</t>
  </si>
  <si>
    <t>Седло выпускного клапана</t>
  </si>
  <si>
    <t>Теплообменник жидкостно-масляный</t>
  </si>
  <si>
    <t>Шайба упорная коленвала (полукольцо) 4 шт. Н</t>
  </si>
  <si>
    <t>Шайба упорная коленвала (полукольцо) 4 шт. Р1</t>
  </si>
  <si>
    <t>Шайба упорная коленвала (полукольцо) 4 шт. Р2</t>
  </si>
  <si>
    <t>Шатун d=42 мм</t>
  </si>
  <si>
    <t>Шкив коленвала 4-х ручейковый, конусный (Аврора)</t>
  </si>
  <si>
    <t>Турбокомпрессор двигателя ММЗ-245 Аврора</t>
  </si>
  <si>
    <t>Форсунка (ЕВРО 3)</t>
  </si>
  <si>
    <t>Элемент фильтра воздушный (основной и дополнительный) двигателя Д-245</t>
  </si>
  <si>
    <t>Глушитель</t>
  </si>
  <si>
    <t>Металлорукав (ПАЗ-4234)</t>
  </si>
  <si>
    <t>Труба выхлопная левая (дизель)</t>
  </si>
  <si>
    <t>Труба выхлопная правая (дизель)</t>
  </si>
  <si>
    <t>Труба приёмная левая</t>
  </si>
  <si>
    <t>Насос водяной (дизель) Евро-2,3</t>
  </si>
  <si>
    <t>Радиатор водяной 4-х рядный</t>
  </si>
  <si>
    <t>Ремень вентилятора (дизель)</t>
  </si>
  <si>
    <t>Ремень генератора</t>
  </si>
  <si>
    <t>Ремень компрессора и насоса</t>
  </si>
  <si>
    <t>Ремень привода вентилятора</t>
  </si>
  <si>
    <t>ПГУ сцепления (ПАЗ 3203,3204)</t>
  </si>
  <si>
    <t>Диск сцепления ведомый в сборе (дизель)</t>
  </si>
  <si>
    <t>Диск сцепления нажимной лепестковый (дизель)</t>
  </si>
  <si>
    <t>Муфта включения сцепления с подшипником (дизель)</t>
  </si>
  <si>
    <t>Подшипник выжимн. (дизель) лепестков. корзина н/о</t>
  </si>
  <si>
    <t>КПП дизель 4234</t>
  </si>
  <si>
    <t>Передача карданная в сборе (ПАЗ удлиненый)</t>
  </si>
  <si>
    <t>Рессора задняя в сборе</t>
  </si>
  <si>
    <t>Рессора задняя в сборе (Аврора)</t>
  </si>
  <si>
    <t>Стремянка задней рессоры</t>
  </si>
  <si>
    <t>Балка передней оси</t>
  </si>
  <si>
    <t>Шайба регулировочная поворотного кулака</t>
  </si>
  <si>
    <t>Подшипник задней ступицы (наружний) Аврора</t>
  </si>
  <si>
    <t>Подшипник задней ступицы (внутренний) Аврора</t>
  </si>
  <si>
    <t>Подшипник передней ступицы (наружний) Аврора</t>
  </si>
  <si>
    <t>Подшипник передней ступицы (внутренний) Аврора</t>
  </si>
  <si>
    <t>Подшипник  ступицы пер. колеса внутр. ПАЗ-3205</t>
  </si>
  <si>
    <t>Подшипник  ступицы пер. колеса наружн. ПАЗ-3205</t>
  </si>
  <si>
    <t>Ступица в сборе передняя левая (под АБС)</t>
  </si>
  <si>
    <t>Ступица в сборе передняя правая (под АБС)</t>
  </si>
  <si>
    <t>Шпилька</t>
  </si>
  <si>
    <t>Наконечник рулевой тяги левый</t>
  </si>
  <si>
    <t>Наконечник рулевой тяги правый</t>
  </si>
  <si>
    <t>Тяга сошки (тяга рулевая продольная)</t>
  </si>
  <si>
    <t>Шланг нагнетательный (длинный)</t>
  </si>
  <si>
    <t>Камера тормозная передняя в сборе (тип 24)</t>
  </si>
  <si>
    <t>Камера тормозная с энергоаккумулятором (20/20)</t>
  </si>
  <si>
    <t>Регулятор тормоза левый (трещетка)</t>
  </si>
  <si>
    <t>Регулятор тормоза правый (трещетка)</t>
  </si>
  <si>
    <t>Привод стеклоочистителя левый 24в</t>
  </si>
  <si>
    <t>Привод стеклоочистителя правый 24в</t>
  </si>
  <si>
    <t>Реле стартера втягивающее ПАЗ-дизель (24в)</t>
  </si>
  <si>
    <t>Стартер двигателя ММЗ 245.9 (Словения), Д-245 24в</t>
  </si>
  <si>
    <t xml:space="preserve">Стартер двигателя ММЗ 245.9 </t>
  </si>
  <si>
    <t>Электродвигатель отопителя</t>
  </si>
  <si>
    <t>Электропроводка в сборе ПАЗ-3205 (дизель)</t>
  </si>
  <si>
    <t>Замок двери водителя</t>
  </si>
  <si>
    <t>Зеркало заднего вида</t>
  </si>
  <si>
    <t>Кнопка открывания двери</t>
  </si>
  <si>
    <t>Механизм открывания двери н/о (Мичуринск)</t>
  </si>
  <si>
    <t>Шланг тормозной</t>
  </si>
  <si>
    <t>Выключатель механизма закрывания двери</t>
  </si>
  <si>
    <t>Выключатель массы</t>
  </si>
  <si>
    <t>Выключатель механизма открывания двери</t>
  </si>
  <si>
    <t>Выключатель отопителя лобового стекла</t>
  </si>
  <si>
    <t>Выключатель плафона водителя</t>
  </si>
  <si>
    <t>Выключатель плафона салона</t>
  </si>
  <si>
    <t>Выключатель стеклоомывателя</t>
  </si>
  <si>
    <t>Датчик распред. Вала двигатель ММ-245 Е-3</t>
  </si>
  <si>
    <t>Датчик температуры двигатель ММЗ-245 Е-3</t>
  </si>
  <si>
    <t>Датчик температуры и давления воздуха двигатель ММЗ-245 Е-3</t>
  </si>
  <si>
    <t>Стекло задка левое</t>
  </si>
  <si>
    <t>Стекло задка правое</t>
  </si>
  <si>
    <t>333 792, 30</t>
  </si>
  <si>
    <t>245-ТД245-04110 или эквивалент</t>
  </si>
  <si>
    <t>245-1005100-ЕР-1 или эквивалент</t>
  </si>
  <si>
    <t>245-1005100-ЕН-1 или эквивалент</t>
  </si>
  <si>
    <t>245-1004140-ЕР-1 или эквивалент</t>
  </si>
  <si>
    <t>245-1007032 или эквивалент</t>
  </si>
  <si>
    <t>240-1002067/68/69 или эквивалент</t>
  </si>
  <si>
    <t>245-1005134 В или эквивалент</t>
  </si>
  <si>
    <t>240-1007014-Б68 или эквивалент</t>
  </si>
  <si>
    <t>240-1007015-Б9 или эквивалент</t>
  </si>
  <si>
    <t>СТ -260-245.110-Б или эквивалент</t>
  </si>
  <si>
    <t>50-1002022 или эквивалент</t>
  </si>
  <si>
    <t>245-1004022  или эквивалент</t>
  </si>
  <si>
    <t>245-1002022-А или эквивалент</t>
  </si>
  <si>
    <t>240-1002305 или эквивалент</t>
  </si>
  <si>
    <t>240-1002055 или эквивалент</t>
  </si>
  <si>
    <t>245-1010010-Б или эквивалент</t>
  </si>
  <si>
    <t>245-1403010 или эквивалент</t>
  </si>
  <si>
    <t>245-1001035 или эквивалент</t>
  </si>
  <si>
    <t>50-1003020-А1 или эквивалент</t>
  </si>
  <si>
    <t>240-1003108 или эквивалент</t>
  </si>
  <si>
    <t>245 полный или эквивалент</t>
  </si>
  <si>
    <t>245-1003018-Б1 или эквивалент</t>
  </si>
  <si>
    <t>245-1003019-Б1 или эквивалент</t>
  </si>
  <si>
    <t>245-1017005-01 или эквивалент</t>
  </si>
  <si>
    <t>А23.01.10401/403 Н или эквивалент</t>
  </si>
  <si>
    <t>А23.01.10401/403 Р1 или эквивалент</t>
  </si>
  <si>
    <t>А23.01.10401/403 Р2 или эквивалент</t>
  </si>
  <si>
    <t>240-1004100-Е или эквивалент</t>
  </si>
  <si>
    <t>245-1005131-31 или эквивалент</t>
  </si>
  <si>
    <t>ТКР-6.1-05.02 или эквивалент</t>
  </si>
  <si>
    <t>0 445 120 141 или эквивалент</t>
  </si>
  <si>
    <t>М эфв 440 или эквивалент</t>
  </si>
  <si>
    <t>3205-1201009 или эквивалент</t>
  </si>
  <si>
    <t>4859.20.000-60-9 или эквивалент</t>
  </si>
  <si>
    <t>3205-70-1203051-10 или эквивалент</t>
  </si>
  <si>
    <t>3205-70-1203050-10 или эквивалент</t>
  </si>
  <si>
    <t>3203-01-1203011 или эквивалент</t>
  </si>
  <si>
    <t>245-1307010А1-10М или эквивалент</t>
  </si>
  <si>
    <t>3205-1301010 или эквивалент</t>
  </si>
  <si>
    <t>11х10-1250 или эквивалент</t>
  </si>
  <si>
    <t>11-10-1500 или эквивалент</t>
  </si>
  <si>
    <t>11-10-1775 или эквивалент</t>
  </si>
  <si>
    <t>11-10-14008 или эквивалент</t>
  </si>
  <si>
    <t>206-35300 или эквивалент</t>
  </si>
  <si>
    <t>БВЗ 972271 или эквивалент</t>
  </si>
  <si>
    <t>4301-16011090-20 или эквивалент</t>
  </si>
  <si>
    <t>245-1602052 или эквивалент</t>
  </si>
  <si>
    <t>2801114-АК-С23 или эквивалент</t>
  </si>
  <si>
    <t>3206-70-1700010 или эквивалент</t>
  </si>
  <si>
    <t>4234-2200023 или эквивалент</t>
  </si>
  <si>
    <t>3205-2912012-01 или эквивалент</t>
  </si>
  <si>
    <t>4230-2902012-03 или эквивалент</t>
  </si>
  <si>
    <t>3205-2912408 или эквивалент</t>
  </si>
  <si>
    <t>32053-3001010 или эквивалент</t>
  </si>
  <si>
    <t>305921-П или эквивалент</t>
  </si>
  <si>
    <t>305884-П или эквивалент</t>
  </si>
  <si>
    <t>7815 А или эквивалент</t>
  </si>
  <si>
    <t>7517 А или эквивалент</t>
  </si>
  <si>
    <t>7613 А1 или эквивалент</t>
  </si>
  <si>
    <t>7610 А или эквивалент</t>
  </si>
  <si>
    <t>7611 А или эквивалент</t>
  </si>
  <si>
    <t>7608 А или эквивалент</t>
  </si>
  <si>
    <t>163103011 или эквивалент</t>
  </si>
  <si>
    <t>163103010 или эквивалент</t>
  </si>
  <si>
    <t>4331-3104050 или эквивалент</t>
  </si>
  <si>
    <t>4331-3414059-10 или эквивалент</t>
  </si>
  <si>
    <t>4331-3414058-10 или эквивалент</t>
  </si>
  <si>
    <t>32053-3414010 или эквивалент</t>
  </si>
  <si>
    <t>3205-3408020 или эквивалент</t>
  </si>
  <si>
    <t>100-3519100 или эквивалент</t>
  </si>
  <si>
    <t>РТ-40-07 или эквивалент</t>
  </si>
  <si>
    <t>РТ-40-06 или эквивалент</t>
  </si>
  <si>
    <t>562-5205100-03 или эквивалент</t>
  </si>
  <si>
    <t xml:space="preserve">572-5205100-03 или эквивалент </t>
  </si>
  <si>
    <t>СТ142Н-800 или эквивалент</t>
  </si>
  <si>
    <t>AZJ 3381 (24v) или эквивалент</t>
  </si>
  <si>
    <t>СТ-142Н (24v) или эквивалент</t>
  </si>
  <si>
    <t>62-3780 (24) или эквивалент</t>
  </si>
  <si>
    <t>3205-70-3724044-4130 или эквивалент</t>
  </si>
  <si>
    <t>3205-6405010 или эквивалент</t>
  </si>
  <si>
    <t>3205-8201012-10 или эквивалент</t>
  </si>
  <si>
    <t>3205-6405112-01 или эквивалент</t>
  </si>
  <si>
    <t>ППДТС-1-1 или эквивалент</t>
  </si>
  <si>
    <t>32053-20-3552250-30 или эквивалент</t>
  </si>
  <si>
    <t>32053-20-3552248-30 или эквивалент</t>
  </si>
  <si>
    <t>3842-3710-08.40-01 или эквивалент</t>
  </si>
  <si>
    <t>1402.3737 или эквивалент</t>
  </si>
  <si>
    <t>77.3709-02.19 или эквивалент</t>
  </si>
  <si>
    <t>82.3709-01.14 или эквивалент</t>
  </si>
  <si>
    <t>82.3709-01.13 или эквивалент</t>
  </si>
  <si>
    <t>82.3709-01.12 или эквивалент</t>
  </si>
  <si>
    <t>77.3709-02.30 или эквивалент</t>
  </si>
  <si>
    <t>0 281 006 009 или эквивалент</t>
  </si>
  <si>
    <t>0 281 002 009 или эквивалент</t>
  </si>
  <si>
    <t>0 281 002 576 или эквивалент</t>
  </si>
  <si>
    <t>3205-5603015 или эквивалент</t>
  </si>
  <si>
    <t>3205-5603014 или эквивалент</t>
  </si>
  <si>
    <t>7. Все указания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производителя по тексту сопровождаются словами «или эквивалент».</t>
  </si>
  <si>
    <t xml:space="preserve">3. Срок поставки: в течении 60 календарных дней с момента подписания договора представителями сторон 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</si>
</sst>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5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4" fontId="22" fillId="24" borderId="10" xfId="0" applyNumberFormat="1" applyFont="1" applyFill="1" applyBorder="1" applyAlignment="1">
      <alignment horizontal="center" vertical="top"/>
    </xf>
    <xf numFmtId="4" fontId="21" fillId="0" borderId="10" xfId="0" applyNumberFormat="1" applyFont="1" applyBorder="1" applyAlignment="1">
      <alignment horizontal="center" vertical="top"/>
    </xf>
    <xf numFmtId="0" fontId="22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3" fillId="0" borderId="0" xfId="0" applyFont="1" applyAlignment="1"/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49" fontId="21" fillId="0" borderId="0" xfId="0" applyNumberFormat="1" applyFont="1" applyAlignment="1">
      <alignment horizontal="left"/>
    </xf>
    <xf numFmtId="0" fontId="21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/>
    </xf>
    <xf numFmtId="4" fontId="0" fillId="0" borderId="10" xfId="0" applyNumberFormat="1" applyFont="1" applyBorder="1" applyAlignment="1">
      <alignment horizontal="center"/>
    </xf>
    <xf numFmtId="4" fontId="21" fillId="0" borderId="0" xfId="0" applyNumberFormat="1" applyFont="1"/>
    <xf numFmtId="0" fontId="25" fillId="0" borderId="10" xfId="0" applyFont="1" applyBorder="1" applyAlignment="1">
      <alignment horizontal="center" vertical="center"/>
    </xf>
    <xf numFmtId="3" fontId="25" fillId="0" borderId="10" xfId="0" applyNumberFormat="1" applyFont="1" applyBorder="1" applyAlignment="1">
      <alignment horizontal="center" vertical="center"/>
    </xf>
    <xf numFmtId="4" fontId="25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center" vertical="top"/>
    </xf>
    <xf numFmtId="4" fontId="26" fillId="0" borderId="10" xfId="0" applyNumberFormat="1" applyFont="1" applyBorder="1" applyAlignment="1">
      <alignment horizontal="center"/>
    </xf>
    <xf numFmtId="0" fontId="25" fillId="0" borderId="10" xfId="0" applyFont="1" applyBorder="1" applyAlignment="1">
      <alignment vertical="center"/>
    </xf>
    <xf numFmtId="0" fontId="25" fillId="0" borderId="10" xfId="0" applyFont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11" xfId="0" applyFont="1" applyBorder="1" applyAlignment="1">
      <alignment horizontal="right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0" fontId="21" fillId="0" borderId="10" xfId="0" applyFont="1" applyBorder="1" applyAlignment="1">
      <alignment horizontal="right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Fill="1" applyAlignment="1">
      <alignment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8"/>
  <sheetViews>
    <sheetView tabSelected="1" view="pageBreakPreview" zoomScale="70" zoomScaleNormal="75" zoomScaleSheetLayoutView="70" zoomScalePageLayoutView="80" workbookViewId="0">
      <selection activeCell="A120" sqref="A120:G120"/>
    </sheetView>
  </sheetViews>
  <sheetFormatPr defaultRowHeight="21.75" customHeight="1"/>
  <cols>
    <col min="1" max="1" width="6.25" style="1" customWidth="1"/>
    <col min="2" max="2" width="49.75" style="4" customWidth="1"/>
    <col min="3" max="3" width="35.375" style="3" customWidth="1"/>
    <col min="4" max="4" width="18.625" style="1" customWidth="1"/>
    <col min="5" max="5" width="17.625" style="1" customWidth="1"/>
    <col min="6" max="6" width="22.125" style="1" customWidth="1"/>
    <col min="7" max="7" width="22.375" style="1" customWidth="1"/>
    <col min="8" max="16384" width="9" style="1"/>
  </cols>
  <sheetData>
    <row r="1" spans="1:12" ht="21.75" customHeight="1">
      <c r="A1" s="48" t="s">
        <v>12</v>
      </c>
      <c r="B1" s="48"/>
      <c r="C1" s="48"/>
      <c r="D1" s="48"/>
      <c r="E1" s="48"/>
      <c r="F1" s="48"/>
      <c r="G1" s="48"/>
      <c r="H1" s="2"/>
      <c r="I1" s="2"/>
      <c r="J1" s="2"/>
      <c r="K1" s="2"/>
      <c r="L1" s="2"/>
    </row>
    <row r="2" spans="1:12" ht="21.75" customHeight="1">
      <c r="A2" s="9"/>
      <c r="B2" s="10"/>
      <c r="C2" s="11"/>
      <c r="D2" s="9"/>
      <c r="E2" s="9"/>
      <c r="F2" s="9"/>
      <c r="G2" s="9"/>
    </row>
    <row r="3" spans="1:12" ht="21.75" customHeight="1">
      <c r="A3" s="50" t="s">
        <v>22</v>
      </c>
      <c r="B3" s="50"/>
      <c r="C3" s="50"/>
      <c r="D3" s="50"/>
      <c r="E3" s="50"/>
      <c r="F3" s="50"/>
      <c r="G3" s="50"/>
    </row>
    <row r="4" spans="1:12" ht="21.75" customHeight="1">
      <c r="A4" s="51" t="s">
        <v>16</v>
      </c>
      <c r="B4" s="51"/>
      <c r="C4" s="51"/>
      <c r="D4" s="51"/>
      <c r="E4" s="51"/>
      <c r="F4" s="51"/>
      <c r="G4" s="51"/>
    </row>
    <row r="5" spans="1:12" ht="21.75" customHeight="1">
      <c r="A5" s="50" t="s">
        <v>11</v>
      </c>
      <c r="B5" s="50"/>
      <c r="C5" s="50"/>
      <c r="D5" s="50"/>
      <c r="E5" s="50"/>
      <c r="F5" s="50"/>
      <c r="G5" s="50"/>
    </row>
    <row r="6" spans="1:12" ht="21.75" customHeight="1">
      <c r="A6" s="12"/>
      <c r="B6" s="12"/>
      <c r="C6" s="12"/>
      <c r="D6" s="12"/>
      <c r="E6" s="12"/>
      <c r="F6" s="12"/>
      <c r="G6" s="12"/>
    </row>
    <row r="7" spans="1:12" ht="21.75" customHeight="1">
      <c r="A7" s="48"/>
      <c r="B7" s="48"/>
      <c r="C7" s="48"/>
      <c r="D7" s="48"/>
      <c r="E7" s="48"/>
      <c r="F7" s="48"/>
      <c r="G7" s="48"/>
    </row>
    <row r="8" spans="1:12" ht="21.75" customHeight="1">
      <c r="A8" s="49" t="s">
        <v>0</v>
      </c>
      <c r="B8" s="49"/>
      <c r="C8" s="49"/>
      <c r="D8" s="49"/>
      <c r="E8" s="49"/>
      <c r="F8" s="49"/>
      <c r="G8" s="49"/>
    </row>
    <row r="9" spans="1:12" ht="30.75" customHeight="1">
      <c r="A9" s="13" t="s">
        <v>1</v>
      </c>
      <c r="B9" s="13" t="s">
        <v>2</v>
      </c>
      <c r="C9" s="14" t="s">
        <v>9</v>
      </c>
      <c r="D9" s="13" t="s">
        <v>3</v>
      </c>
      <c r="E9" s="13" t="s">
        <v>14</v>
      </c>
      <c r="F9" s="13" t="s">
        <v>4</v>
      </c>
      <c r="G9" s="13" t="s">
        <v>5</v>
      </c>
    </row>
    <row r="10" spans="1:12" s="2" customFormat="1" ht="21.75" customHeight="1">
      <c r="A10" s="15">
        <v>1</v>
      </c>
      <c r="B10" s="15">
        <v>2</v>
      </c>
      <c r="C10" s="13">
        <v>3</v>
      </c>
      <c r="D10" s="15">
        <v>4</v>
      </c>
      <c r="E10" s="15">
        <v>5</v>
      </c>
      <c r="F10" s="15">
        <v>6</v>
      </c>
      <c r="G10" s="15">
        <v>7</v>
      </c>
    </row>
    <row r="11" spans="1:12" s="8" customFormat="1" ht="23.25" customHeight="1">
      <c r="A11" s="28">
        <v>1</v>
      </c>
      <c r="B11" s="39" t="s">
        <v>30</v>
      </c>
      <c r="C11" s="34" t="s">
        <v>128</v>
      </c>
      <c r="D11" s="34" t="s">
        <v>15</v>
      </c>
      <c r="E11" s="36">
        <v>20</v>
      </c>
      <c r="F11" s="27">
        <v>30660.87</v>
      </c>
      <c r="G11" s="17">
        <f>E11*F11</f>
        <v>613217.4</v>
      </c>
      <c r="H11" s="7"/>
      <c r="I11" s="7"/>
    </row>
    <row r="12" spans="1:12" s="8" customFormat="1" ht="21.75" customHeight="1">
      <c r="A12" s="28">
        <v>2</v>
      </c>
      <c r="B12" s="39" t="s">
        <v>31</v>
      </c>
      <c r="C12" s="34" t="s">
        <v>129</v>
      </c>
      <c r="D12" s="34" t="s">
        <v>21</v>
      </c>
      <c r="E12" s="36">
        <v>5</v>
      </c>
      <c r="F12" s="16">
        <v>616.87</v>
      </c>
      <c r="G12" s="17">
        <f t="shared" ref="G12:G75" si="0">E12*F12</f>
        <v>3084.35</v>
      </c>
      <c r="H12" s="7"/>
      <c r="I12" s="7"/>
    </row>
    <row r="13" spans="1:12" s="8" customFormat="1" ht="21.75" customHeight="1">
      <c r="A13" s="28">
        <v>3</v>
      </c>
      <c r="B13" s="39" t="s">
        <v>32</v>
      </c>
      <c r="C13" s="34" t="s">
        <v>130</v>
      </c>
      <c r="D13" s="34" t="s">
        <v>21</v>
      </c>
      <c r="E13" s="36">
        <v>5</v>
      </c>
      <c r="F13" s="16">
        <v>616.87</v>
      </c>
      <c r="G13" s="17">
        <f t="shared" si="0"/>
        <v>3084.35</v>
      </c>
      <c r="H13" s="7"/>
      <c r="I13" s="7"/>
    </row>
    <row r="14" spans="1:12" s="8" customFormat="1" ht="21.75" customHeight="1">
      <c r="A14" s="28">
        <v>4</v>
      </c>
      <c r="B14" s="39" t="s">
        <v>33</v>
      </c>
      <c r="C14" s="34" t="s">
        <v>131</v>
      </c>
      <c r="D14" s="34" t="s">
        <v>21</v>
      </c>
      <c r="E14" s="36">
        <v>5</v>
      </c>
      <c r="F14" s="16">
        <v>429.89</v>
      </c>
      <c r="G14" s="17">
        <f t="shared" si="0"/>
        <v>2149.4499999999998</v>
      </c>
      <c r="H14" s="7"/>
      <c r="I14" s="7"/>
    </row>
    <row r="15" spans="1:12" s="8" customFormat="1" ht="21.75" customHeight="1">
      <c r="A15" s="28">
        <v>5</v>
      </c>
      <c r="B15" s="39" t="s">
        <v>34</v>
      </c>
      <c r="C15" s="34" t="s">
        <v>130</v>
      </c>
      <c r="D15" s="34" t="s">
        <v>21</v>
      </c>
      <c r="E15" s="36">
        <v>5</v>
      </c>
      <c r="F15" s="16">
        <v>429.89</v>
      </c>
      <c r="G15" s="17">
        <f t="shared" si="0"/>
        <v>2149.4499999999998</v>
      </c>
      <c r="H15" s="7"/>
      <c r="I15" s="7"/>
    </row>
    <row r="16" spans="1:12" s="8" customFormat="1" ht="21.75" customHeight="1">
      <c r="A16" s="28">
        <v>6</v>
      </c>
      <c r="B16" s="39" t="s">
        <v>35</v>
      </c>
      <c r="C16" s="34" t="s">
        <v>132</v>
      </c>
      <c r="D16" s="34" t="s">
        <v>15</v>
      </c>
      <c r="E16" s="36">
        <v>20</v>
      </c>
      <c r="F16" s="16">
        <v>41.23</v>
      </c>
      <c r="G16" s="17">
        <f t="shared" si="0"/>
        <v>824.59999999999991</v>
      </c>
      <c r="H16" s="7"/>
      <c r="I16" s="7"/>
    </row>
    <row r="17" spans="1:9" s="8" customFormat="1" ht="21.75" customHeight="1">
      <c r="A17" s="28">
        <v>7</v>
      </c>
      <c r="B17" s="39" t="s">
        <v>36</v>
      </c>
      <c r="C17" s="34" t="s">
        <v>133</v>
      </c>
      <c r="D17" s="34" t="s">
        <v>21</v>
      </c>
      <c r="E17" s="36">
        <v>5</v>
      </c>
      <c r="F17" s="16">
        <v>976.1</v>
      </c>
      <c r="G17" s="17">
        <f t="shared" si="0"/>
        <v>4880.5</v>
      </c>
      <c r="H17" s="7"/>
      <c r="I17" s="7"/>
    </row>
    <row r="18" spans="1:9" s="8" customFormat="1" ht="21.75" customHeight="1">
      <c r="A18" s="28">
        <v>8</v>
      </c>
      <c r="B18" s="39" t="s">
        <v>37</v>
      </c>
      <c r="C18" s="34" t="s">
        <v>134</v>
      </c>
      <c r="D18" s="34" t="s">
        <v>15</v>
      </c>
      <c r="E18" s="36">
        <v>5</v>
      </c>
      <c r="F18" s="16">
        <v>315.06</v>
      </c>
      <c r="G18" s="17">
        <f t="shared" si="0"/>
        <v>1575.3</v>
      </c>
      <c r="H18" s="7"/>
      <c r="I18" s="7"/>
    </row>
    <row r="19" spans="1:9" s="8" customFormat="1" ht="21.75" customHeight="1">
      <c r="A19" s="28">
        <v>9</v>
      </c>
      <c r="B19" s="39" t="s">
        <v>38</v>
      </c>
      <c r="C19" s="34" t="s">
        <v>135</v>
      </c>
      <c r="D19" s="34" t="s">
        <v>15</v>
      </c>
      <c r="E19" s="36">
        <v>20</v>
      </c>
      <c r="F19" s="16">
        <v>85.39</v>
      </c>
      <c r="G19" s="17">
        <f t="shared" si="0"/>
        <v>1707.8</v>
      </c>
      <c r="H19" s="7"/>
      <c r="I19" s="7"/>
    </row>
    <row r="20" spans="1:9" s="8" customFormat="1" ht="21.75" customHeight="1">
      <c r="A20" s="28">
        <v>10</v>
      </c>
      <c r="B20" s="39" t="s">
        <v>39</v>
      </c>
      <c r="C20" s="34" t="s">
        <v>136</v>
      </c>
      <c r="D20" s="34" t="s">
        <v>15</v>
      </c>
      <c r="E20" s="36">
        <v>20</v>
      </c>
      <c r="F20" s="16">
        <v>295.92</v>
      </c>
      <c r="G20" s="17">
        <f t="shared" si="0"/>
        <v>5918.4000000000005</v>
      </c>
      <c r="H20" s="7"/>
      <c r="I20" s="7"/>
    </row>
    <row r="21" spans="1:9" s="8" customFormat="1" ht="21.75" customHeight="1">
      <c r="A21" s="28">
        <v>11</v>
      </c>
      <c r="B21" s="39" t="s">
        <v>40</v>
      </c>
      <c r="C21" s="34" t="s">
        <v>137</v>
      </c>
      <c r="D21" s="34" t="s">
        <v>21</v>
      </c>
      <c r="E21" s="36">
        <v>20</v>
      </c>
      <c r="F21" s="16">
        <v>583.01</v>
      </c>
      <c r="G21" s="17">
        <f t="shared" si="0"/>
        <v>11660.2</v>
      </c>
      <c r="H21" s="7"/>
      <c r="I21" s="7"/>
    </row>
    <row r="22" spans="1:9" s="8" customFormat="1" ht="21.75" customHeight="1">
      <c r="A22" s="28">
        <v>12</v>
      </c>
      <c r="B22" s="39" t="s">
        <v>41</v>
      </c>
      <c r="C22" s="34" t="s">
        <v>138</v>
      </c>
      <c r="D22" s="34" t="s">
        <v>15</v>
      </c>
      <c r="E22" s="36">
        <v>50</v>
      </c>
      <c r="F22" s="16">
        <v>8.83</v>
      </c>
      <c r="G22" s="17">
        <f t="shared" si="0"/>
        <v>441.5</v>
      </c>
      <c r="H22" s="7"/>
      <c r="I22" s="7"/>
    </row>
    <row r="23" spans="1:9" s="8" customFormat="1" ht="21.75" customHeight="1">
      <c r="A23" s="28">
        <v>13</v>
      </c>
      <c r="B23" s="39" t="s">
        <v>42</v>
      </c>
      <c r="C23" s="34" t="s">
        <v>139</v>
      </c>
      <c r="D23" s="34" t="s">
        <v>15</v>
      </c>
      <c r="E23" s="36">
        <v>20</v>
      </c>
      <c r="F23" s="16">
        <v>20.61</v>
      </c>
      <c r="G23" s="17">
        <f t="shared" si="0"/>
        <v>412.2</v>
      </c>
      <c r="H23" s="7"/>
      <c r="I23" s="7"/>
    </row>
    <row r="24" spans="1:9" s="8" customFormat="1" ht="21.75" customHeight="1">
      <c r="A24" s="28">
        <v>14</v>
      </c>
      <c r="B24" s="39" t="s">
        <v>43</v>
      </c>
      <c r="C24" s="34" t="s">
        <v>140</v>
      </c>
      <c r="D24" s="34" t="s">
        <v>15</v>
      </c>
      <c r="E24" s="36">
        <v>20</v>
      </c>
      <c r="F24" s="16">
        <v>8.83</v>
      </c>
      <c r="G24" s="17">
        <f t="shared" si="0"/>
        <v>176.6</v>
      </c>
      <c r="H24" s="7"/>
      <c r="I24" s="7"/>
    </row>
    <row r="25" spans="1:9" s="8" customFormat="1" ht="21.75" customHeight="1">
      <c r="A25" s="28">
        <v>15</v>
      </c>
      <c r="B25" s="39" t="s">
        <v>44</v>
      </c>
      <c r="C25" s="34" t="s">
        <v>141</v>
      </c>
      <c r="D25" s="34" t="s">
        <v>15</v>
      </c>
      <c r="E25" s="36">
        <v>10</v>
      </c>
      <c r="F25" s="16">
        <v>86.87</v>
      </c>
      <c r="G25" s="17">
        <f t="shared" si="0"/>
        <v>868.7</v>
      </c>
      <c r="H25" s="7"/>
      <c r="I25" s="7"/>
    </row>
    <row r="26" spans="1:9" s="8" customFormat="1" ht="21.75" customHeight="1">
      <c r="A26" s="28">
        <v>16</v>
      </c>
      <c r="B26" s="39" t="s">
        <v>45</v>
      </c>
      <c r="C26" s="34" t="s">
        <v>142</v>
      </c>
      <c r="D26" s="34" t="s">
        <v>15</v>
      </c>
      <c r="E26" s="36">
        <v>10</v>
      </c>
      <c r="F26" s="16">
        <v>32.380000000000003</v>
      </c>
      <c r="G26" s="17">
        <f t="shared" si="0"/>
        <v>323.8</v>
      </c>
      <c r="H26" s="7"/>
      <c r="I26" s="7"/>
    </row>
    <row r="27" spans="1:9" s="8" customFormat="1" ht="21.75" customHeight="1">
      <c r="A27" s="28">
        <v>17</v>
      </c>
      <c r="B27" s="39" t="s">
        <v>46</v>
      </c>
      <c r="C27" s="34" t="s">
        <v>143</v>
      </c>
      <c r="D27" s="34" t="s">
        <v>15</v>
      </c>
      <c r="E27" s="36">
        <v>2</v>
      </c>
      <c r="F27" s="16">
        <v>515.28</v>
      </c>
      <c r="G27" s="17">
        <f t="shared" si="0"/>
        <v>1030.56</v>
      </c>
      <c r="H27" s="7"/>
      <c r="I27" s="7"/>
    </row>
    <row r="28" spans="1:9" s="8" customFormat="1" ht="21.75" customHeight="1">
      <c r="A28" s="28">
        <v>18</v>
      </c>
      <c r="B28" s="39" t="s">
        <v>47</v>
      </c>
      <c r="C28" s="34" t="s">
        <v>144</v>
      </c>
      <c r="D28" s="34" t="s">
        <v>15</v>
      </c>
      <c r="E28" s="36">
        <v>2</v>
      </c>
      <c r="F28" s="16">
        <v>1963.97</v>
      </c>
      <c r="G28" s="17">
        <f t="shared" si="0"/>
        <v>3927.94</v>
      </c>
      <c r="H28" s="7"/>
      <c r="I28" s="7"/>
    </row>
    <row r="29" spans="1:9" s="8" customFormat="1" ht="21.75" customHeight="1">
      <c r="A29" s="28">
        <v>19</v>
      </c>
      <c r="B29" s="39" t="s">
        <v>48</v>
      </c>
      <c r="C29" s="34" t="s">
        <v>145</v>
      </c>
      <c r="D29" s="34" t="s">
        <v>15</v>
      </c>
      <c r="E29" s="36">
        <v>10</v>
      </c>
      <c r="F29" s="16">
        <v>2552.87</v>
      </c>
      <c r="G29" s="17">
        <f t="shared" si="0"/>
        <v>25528.699999999997</v>
      </c>
      <c r="H29" s="7"/>
      <c r="I29" s="7"/>
    </row>
    <row r="30" spans="1:9" s="8" customFormat="1" ht="21.75" customHeight="1">
      <c r="A30" s="28">
        <v>20</v>
      </c>
      <c r="B30" s="39" t="s">
        <v>49</v>
      </c>
      <c r="C30" s="34" t="s">
        <v>146</v>
      </c>
      <c r="D30" s="34" t="s">
        <v>15</v>
      </c>
      <c r="E30" s="36">
        <v>10</v>
      </c>
      <c r="F30" s="16">
        <v>765.57</v>
      </c>
      <c r="G30" s="17">
        <f t="shared" si="0"/>
        <v>7655.7000000000007</v>
      </c>
      <c r="H30" s="7"/>
      <c r="I30" s="7"/>
    </row>
    <row r="31" spans="1:9" s="8" customFormat="1" ht="21.75" customHeight="1">
      <c r="A31" s="28">
        <v>21</v>
      </c>
      <c r="B31" s="39" t="s">
        <v>50</v>
      </c>
      <c r="C31" s="34" t="s">
        <v>147</v>
      </c>
      <c r="D31" s="34" t="s">
        <v>15</v>
      </c>
      <c r="E31" s="36">
        <v>10</v>
      </c>
      <c r="F31" s="16">
        <v>66.25</v>
      </c>
      <c r="G31" s="17">
        <f t="shared" si="0"/>
        <v>662.5</v>
      </c>
      <c r="H31" s="7"/>
      <c r="I31" s="7"/>
    </row>
    <row r="32" spans="1:9" s="8" customFormat="1" ht="21.75" customHeight="1">
      <c r="A32" s="28">
        <v>22</v>
      </c>
      <c r="B32" s="39" t="s">
        <v>51</v>
      </c>
      <c r="C32" s="34" t="s">
        <v>148</v>
      </c>
      <c r="D32" s="34" t="s">
        <v>21</v>
      </c>
      <c r="E32" s="36">
        <v>2</v>
      </c>
      <c r="F32" s="16">
        <v>976.1</v>
      </c>
      <c r="G32" s="17">
        <f t="shared" si="0"/>
        <v>1952.2</v>
      </c>
      <c r="H32" s="7"/>
      <c r="I32" s="7"/>
    </row>
    <row r="33" spans="1:9" s="8" customFormat="1" ht="21.75" customHeight="1">
      <c r="A33" s="28">
        <v>23</v>
      </c>
      <c r="B33" s="39" t="s">
        <v>52</v>
      </c>
      <c r="C33" s="34" t="s">
        <v>149</v>
      </c>
      <c r="D33" s="34" t="s">
        <v>15</v>
      </c>
      <c r="E33" s="36">
        <v>20</v>
      </c>
      <c r="F33" s="16">
        <v>266.48</v>
      </c>
      <c r="G33" s="17">
        <f t="shared" si="0"/>
        <v>5329.6</v>
      </c>
      <c r="H33" s="7"/>
      <c r="I33" s="7"/>
    </row>
    <row r="34" spans="1:9" s="8" customFormat="1" ht="21.75" customHeight="1">
      <c r="A34" s="28">
        <v>24</v>
      </c>
      <c r="B34" s="39" t="s">
        <v>53</v>
      </c>
      <c r="C34" s="34" t="s">
        <v>150</v>
      </c>
      <c r="D34" s="34" t="s">
        <v>15</v>
      </c>
      <c r="E34" s="36">
        <v>20</v>
      </c>
      <c r="F34" s="16">
        <v>241.45</v>
      </c>
      <c r="G34" s="17">
        <f t="shared" si="0"/>
        <v>4829</v>
      </c>
      <c r="H34" s="7"/>
      <c r="I34" s="7"/>
    </row>
    <row r="35" spans="1:9" s="8" customFormat="1" ht="21.75" customHeight="1">
      <c r="A35" s="28">
        <v>25</v>
      </c>
      <c r="B35" s="39" t="s">
        <v>54</v>
      </c>
      <c r="C35" s="34" t="s">
        <v>151</v>
      </c>
      <c r="D35" s="34" t="s">
        <v>15</v>
      </c>
      <c r="E35" s="36">
        <v>5</v>
      </c>
      <c r="F35" s="16">
        <v>4749.45</v>
      </c>
      <c r="G35" s="17">
        <f t="shared" si="0"/>
        <v>23747.25</v>
      </c>
      <c r="H35" s="7"/>
      <c r="I35" s="7"/>
    </row>
    <row r="36" spans="1:9" s="8" customFormat="1" ht="21.75" customHeight="1">
      <c r="A36" s="28">
        <v>26</v>
      </c>
      <c r="B36" s="39" t="s">
        <v>55</v>
      </c>
      <c r="C36" s="34" t="s">
        <v>152</v>
      </c>
      <c r="D36" s="34" t="s">
        <v>15</v>
      </c>
      <c r="E36" s="36">
        <v>10</v>
      </c>
      <c r="F36" s="16">
        <v>216.41</v>
      </c>
      <c r="G36" s="17">
        <f t="shared" si="0"/>
        <v>2164.1</v>
      </c>
      <c r="H36" s="7"/>
      <c r="I36" s="7"/>
    </row>
    <row r="37" spans="1:9" s="8" customFormat="1" ht="21.75" customHeight="1">
      <c r="A37" s="28">
        <v>27</v>
      </c>
      <c r="B37" s="39" t="s">
        <v>56</v>
      </c>
      <c r="C37" s="34" t="s">
        <v>153</v>
      </c>
      <c r="D37" s="34" t="s">
        <v>15</v>
      </c>
      <c r="E37" s="36">
        <v>10</v>
      </c>
      <c r="F37" s="16">
        <v>254.69</v>
      </c>
      <c r="G37" s="17">
        <f t="shared" si="0"/>
        <v>2546.9</v>
      </c>
      <c r="H37" s="7"/>
      <c r="I37" s="7"/>
    </row>
    <row r="38" spans="1:9" s="8" customFormat="1" ht="21.75" customHeight="1">
      <c r="A38" s="28">
        <v>28</v>
      </c>
      <c r="B38" s="39" t="s">
        <v>57</v>
      </c>
      <c r="C38" s="34" t="s">
        <v>154</v>
      </c>
      <c r="D38" s="34" t="s">
        <v>15</v>
      </c>
      <c r="E38" s="36">
        <v>10</v>
      </c>
      <c r="F38" s="16">
        <v>259.12</v>
      </c>
      <c r="G38" s="17">
        <f t="shared" si="0"/>
        <v>2591.1999999999998</v>
      </c>
      <c r="H38" s="7"/>
      <c r="I38" s="7"/>
    </row>
    <row r="39" spans="1:9" s="8" customFormat="1" ht="21.75" customHeight="1">
      <c r="A39" s="28">
        <v>29</v>
      </c>
      <c r="B39" s="39" t="s">
        <v>58</v>
      </c>
      <c r="C39" s="34" t="s">
        <v>155</v>
      </c>
      <c r="D39" s="34" t="s">
        <v>15</v>
      </c>
      <c r="E39" s="36">
        <v>4</v>
      </c>
      <c r="F39" s="16">
        <v>1706.33</v>
      </c>
      <c r="G39" s="17">
        <f t="shared" si="0"/>
        <v>6825.32</v>
      </c>
      <c r="H39" s="7"/>
      <c r="I39" s="7"/>
    </row>
    <row r="40" spans="1:9" s="8" customFormat="1" ht="21.75" customHeight="1">
      <c r="A40" s="28">
        <v>30</v>
      </c>
      <c r="B40" s="39" t="s">
        <v>59</v>
      </c>
      <c r="C40" s="34" t="s">
        <v>156</v>
      </c>
      <c r="D40" s="34" t="s">
        <v>15</v>
      </c>
      <c r="E40" s="36">
        <v>2</v>
      </c>
      <c r="F40" s="16">
        <v>16736.419999999998</v>
      </c>
      <c r="G40" s="17">
        <f t="shared" si="0"/>
        <v>33472.839999999997</v>
      </c>
      <c r="H40" s="7"/>
      <c r="I40" s="7"/>
    </row>
    <row r="41" spans="1:9" s="8" customFormat="1" ht="21.75" customHeight="1">
      <c r="A41" s="28">
        <v>31</v>
      </c>
      <c r="B41" s="39" t="s">
        <v>60</v>
      </c>
      <c r="C41" s="34" t="s">
        <v>157</v>
      </c>
      <c r="D41" s="34" t="s">
        <v>15</v>
      </c>
      <c r="E41" s="36">
        <v>2</v>
      </c>
      <c r="F41" s="16">
        <v>14523.65</v>
      </c>
      <c r="G41" s="17">
        <f t="shared" si="0"/>
        <v>29047.3</v>
      </c>
      <c r="H41" s="7"/>
      <c r="I41" s="7"/>
    </row>
    <row r="42" spans="1:9" s="8" customFormat="1" ht="21.75" customHeight="1">
      <c r="A42" s="28">
        <v>32</v>
      </c>
      <c r="B42" s="39" t="s">
        <v>61</v>
      </c>
      <c r="C42" s="34" t="s">
        <v>158</v>
      </c>
      <c r="D42" s="34" t="s">
        <v>15</v>
      </c>
      <c r="E42" s="36">
        <v>4</v>
      </c>
      <c r="F42" s="16">
        <v>23424.81</v>
      </c>
      <c r="G42" s="17">
        <f t="shared" si="0"/>
        <v>93699.24</v>
      </c>
      <c r="H42" s="7"/>
      <c r="I42" s="7"/>
    </row>
    <row r="43" spans="1:9" s="8" customFormat="1" ht="31.5" customHeight="1">
      <c r="A43" s="28">
        <v>33</v>
      </c>
      <c r="B43" s="40" t="s">
        <v>62</v>
      </c>
      <c r="C43" s="34" t="s">
        <v>159</v>
      </c>
      <c r="D43" s="34" t="s">
        <v>15</v>
      </c>
      <c r="E43" s="36">
        <v>10</v>
      </c>
      <c r="F43" s="16">
        <v>649.25</v>
      </c>
      <c r="G43" s="17">
        <f t="shared" si="0"/>
        <v>6492.5</v>
      </c>
      <c r="H43" s="7"/>
      <c r="I43" s="7"/>
    </row>
    <row r="44" spans="1:9" s="8" customFormat="1" ht="21.75" customHeight="1">
      <c r="A44" s="28">
        <v>34</v>
      </c>
      <c r="B44" s="39" t="s">
        <v>63</v>
      </c>
      <c r="C44" s="34" t="s">
        <v>160</v>
      </c>
      <c r="D44" s="34" t="s">
        <v>15</v>
      </c>
      <c r="E44" s="36">
        <v>6</v>
      </c>
      <c r="F44" s="16">
        <v>862.73</v>
      </c>
      <c r="G44" s="17">
        <f t="shared" si="0"/>
        <v>5176.38</v>
      </c>
      <c r="H44" s="7"/>
      <c r="I44" s="7"/>
    </row>
    <row r="45" spans="1:9" s="8" customFormat="1" ht="21.75" customHeight="1">
      <c r="A45" s="28">
        <v>35</v>
      </c>
      <c r="B45" s="39" t="s">
        <v>64</v>
      </c>
      <c r="C45" s="34" t="s">
        <v>161</v>
      </c>
      <c r="D45" s="34" t="s">
        <v>15</v>
      </c>
      <c r="E45" s="36">
        <v>6</v>
      </c>
      <c r="F45" s="16">
        <v>877.46</v>
      </c>
      <c r="G45" s="17">
        <f t="shared" si="0"/>
        <v>5264.76</v>
      </c>
      <c r="H45" s="7"/>
      <c r="I45" s="7"/>
    </row>
    <row r="46" spans="1:9" s="8" customFormat="1" ht="21.75" customHeight="1">
      <c r="A46" s="28">
        <v>36</v>
      </c>
      <c r="B46" s="39" t="s">
        <v>65</v>
      </c>
      <c r="C46" s="34" t="s">
        <v>162</v>
      </c>
      <c r="D46" s="34" t="s">
        <v>15</v>
      </c>
      <c r="E46" s="36">
        <v>5</v>
      </c>
      <c r="F46" s="16">
        <v>1747.55</v>
      </c>
      <c r="G46" s="17">
        <f t="shared" si="0"/>
        <v>8737.75</v>
      </c>
      <c r="H46" s="7"/>
      <c r="I46" s="7"/>
    </row>
    <row r="47" spans="1:9" s="8" customFormat="1" ht="21.75" customHeight="1">
      <c r="A47" s="28">
        <v>37</v>
      </c>
      <c r="B47" s="39" t="s">
        <v>66</v>
      </c>
      <c r="C47" s="34" t="s">
        <v>163</v>
      </c>
      <c r="D47" s="34" t="s">
        <v>15</v>
      </c>
      <c r="E47" s="36">
        <v>5</v>
      </c>
      <c r="F47" s="16">
        <v>1913.91</v>
      </c>
      <c r="G47" s="17">
        <f t="shared" si="0"/>
        <v>9569.5500000000011</v>
      </c>
      <c r="H47" s="7"/>
      <c r="I47" s="7"/>
    </row>
    <row r="48" spans="1:9" s="8" customFormat="1" ht="21.75" customHeight="1">
      <c r="A48" s="28">
        <v>38</v>
      </c>
      <c r="B48" s="39" t="s">
        <v>67</v>
      </c>
      <c r="C48" s="34" t="s">
        <v>164</v>
      </c>
      <c r="D48" s="34" t="s">
        <v>15</v>
      </c>
      <c r="E48" s="36">
        <v>5</v>
      </c>
      <c r="F48" s="16">
        <v>6071.52</v>
      </c>
      <c r="G48" s="17">
        <f t="shared" si="0"/>
        <v>30357.600000000002</v>
      </c>
      <c r="H48" s="7"/>
      <c r="I48" s="7"/>
    </row>
    <row r="49" spans="1:9" s="8" customFormat="1" ht="21.75" customHeight="1">
      <c r="A49" s="28">
        <v>39</v>
      </c>
      <c r="B49" s="39" t="s">
        <v>68</v>
      </c>
      <c r="C49" s="34" t="s">
        <v>165</v>
      </c>
      <c r="D49" s="34" t="s">
        <v>15</v>
      </c>
      <c r="E49" s="36">
        <v>3</v>
      </c>
      <c r="F49" s="16">
        <v>4332.8</v>
      </c>
      <c r="G49" s="17">
        <f t="shared" si="0"/>
        <v>12998.400000000001</v>
      </c>
      <c r="H49" s="7"/>
      <c r="I49" s="7"/>
    </row>
    <row r="50" spans="1:9" s="8" customFormat="1" ht="21.75" customHeight="1">
      <c r="A50" s="28">
        <v>40</v>
      </c>
      <c r="B50" s="39" t="s">
        <v>69</v>
      </c>
      <c r="C50" s="34" t="s">
        <v>166</v>
      </c>
      <c r="D50" s="34" t="s">
        <v>15</v>
      </c>
      <c r="E50" s="36">
        <v>2</v>
      </c>
      <c r="F50" s="16">
        <v>15041.87</v>
      </c>
      <c r="G50" s="17">
        <f t="shared" si="0"/>
        <v>30083.74</v>
      </c>
      <c r="H50" s="7"/>
      <c r="I50" s="7"/>
    </row>
    <row r="51" spans="1:9" s="8" customFormat="1" ht="21.75" customHeight="1">
      <c r="A51" s="28">
        <v>41</v>
      </c>
      <c r="B51" s="39" t="s">
        <v>70</v>
      </c>
      <c r="C51" s="34" t="s">
        <v>167</v>
      </c>
      <c r="D51" s="34" t="s">
        <v>15</v>
      </c>
      <c r="E51" s="36">
        <v>20</v>
      </c>
      <c r="F51" s="16">
        <v>76.569999999999993</v>
      </c>
      <c r="G51" s="17">
        <f t="shared" si="0"/>
        <v>1531.3999999999999</v>
      </c>
      <c r="H51" s="7"/>
      <c r="I51" s="7"/>
    </row>
    <row r="52" spans="1:9" s="8" customFormat="1" ht="21.75" customHeight="1">
      <c r="A52" s="28">
        <v>42</v>
      </c>
      <c r="B52" s="39" t="s">
        <v>71</v>
      </c>
      <c r="C52" s="34" t="s">
        <v>168</v>
      </c>
      <c r="D52" s="34" t="s">
        <v>15</v>
      </c>
      <c r="E52" s="36">
        <v>20</v>
      </c>
      <c r="F52" s="16">
        <v>94.23</v>
      </c>
      <c r="G52" s="17">
        <f t="shared" si="0"/>
        <v>1884.6000000000001</v>
      </c>
      <c r="H52" s="7"/>
      <c r="I52" s="7"/>
    </row>
    <row r="53" spans="1:9" s="8" customFormat="1" ht="21.75" customHeight="1">
      <c r="A53" s="28">
        <v>43</v>
      </c>
      <c r="B53" s="39" t="s">
        <v>72</v>
      </c>
      <c r="C53" s="34" t="s">
        <v>169</v>
      </c>
      <c r="D53" s="34" t="s">
        <v>15</v>
      </c>
      <c r="E53" s="36">
        <v>20</v>
      </c>
      <c r="F53" s="16">
        <v>101.59</v>
      </c>
      <c r="G53" s="17">
        <f t="shared" si="0"/>
        <v>2031.8000000000002</v>
      </c>
      <c r="H53" s="7"/>
      <c r="I53" s="7"/>
    </row>
    <row r="54" spans="1:9" s="8" customFormat="1" ht="21.75" customHeight="1">
      <c r="A54" s="28">
        <v>44</v>
      </c>
      <c r="B54" s="39" t="s">
        <v>73</v>
      </c>
      <c r="C54" s="34" t="s">
        <v>170</v>
      </c>
      <c r="D54" s="34" t="s">
        <v>15</v>
      </c>
      <c r="E54" s="36">
        <v>20</v>
      </c>
      <c r="F54" s="16">
        <v>110.42</v>
      </c>
      <c r="G54" s="17">
        <f t="shared" si="0"/>
        <v>2208.4</v>
      </c>
      <c r="H54" s="7"/>
      <c r="I54" s="7"/>
    </row>
    <row r="55" spans="1:9" s="8" customFormat="1" ht="21.75" customHeight="1">
      <c r="A55" s="28">
        <v>45</v>
      </c>
      <c r="B55" s="39" t="s">
        <v>74</v>
      </c>
      <c r="C55" s="34" t="s">
        <v>171</v>
      </c>
      <c r="D55" s="34" t="s">
        <v>15</v>
      </c>
      <c r="E55" s="36">
        <v>4</v>
      </c>
      <c r="F55" s="16">
        <v>9226.5300000000007</v>
      </c>
      <c r="G55" s="17">
        <f t="shared" si="0"/>
        <v>36906.120000000003</v>
      </c>
      <c r="H55" s="7"/>
      <c r="I55" s="7"/>
    </row>
    <row r="56" spans="1:9" s="8" customFormat="1" ht="21.75" customHeight="1">
      <c r="A56" s="28">
        <v>46</v>
      </c>
      <c r="B56" s="39" t="s">
        <v>75</v>
      </c>
      <c r="C56" s="34" t="s">
        <v>172</v>
      </c>
      <c r="D56" s="34" t="s">
        <v>15</v>
      </c>
      <c r="E56" s="36">
        <v>6</v>
      </c>
      <c r="F56" s="16">
        <v>6520.55</v>
      </c>
      <c r="G56" s="17">
        <f t="shared" si="0"/>
        <v>39123.300000000003</v>
      </c>
      <c r="H56" s="7"/>
      <c r="I56" s="7"/>
    </row>
    <row r="57" spans="1:9" s="8" customFormat="1" ht="21.75" customHeight="1">
      <c r="A57" s="28">
        <v>47</v>
      </c>
      <c r="B57" s="39" t="s">
        <v>76</v>
      </c>
      <c r="C57" s="34" t="s">
        <v>173</v>
      </c>
      <c r="D57" s="34" t="s">
        <v>15</v>
      </c>
      <c r="E57" s="36">
        <v>3</v>
      </c>
      <c r="F57" s="16">
        <v>6022.93</v>
      </c>
      <c r="G57" s="17">
        <f t="shared" si="0"/>
        <v>18068.79</v>
      </c>
      <c r="H57" s="7"/>
      <c r="I57" s="7"/>
    </row>
    <row r="58" spans="1:9" s="8" customFormat="1" ht="21.75" customHeight="1">
      <c r="A58" s="28">
        <v>48</v>
      </c>
      <c r="B58" s="39" t="s">
        <v>77</v>
      </c>
      <c r="C58" s="34" t="s">
        <v>174</v>
      </c>
      <c r="D58" s="34" t="s">
        <v>15</v>
      </c>
      <c r="E58" s="36">
        <v>3</v>
      </c>
      <c r="F58" s="16">
        <v>5625.43</v>
      </c>
      <c r="G58" s="17">
        <f t="shared" si="0"/>
        <v>16876.29</v>
      </c>
      <c r="H58" s="7"/>
      <c r="I58" s="7"/>
    </row>
    <row r="59" spans="1:9" s="8" customFormat="1" ht="21.75" customHeight="1">
      <c r="A59" s="28">
        <v>49</v>
      </c>
      <c r="B59" s="39" t="s">
        <v>78</v>
      </c>
      <c r="C59" s="34" t="s">
        <v>175</v>
      </c>
      <c r="D59" s="34" t="s">
        <v>15</v>
      </c>
      <c r="E59" s="36">
        <v>6</v>
      </c>
      <c r="F59" s="16">
        <v>416.65</v>
      </c>
      <c r="G59" s="17">
        <f t="shared" si="0"/>
        <v>2499.8999999999996</v>
      </c>
      <c r="H59" s="7"/>
      <c r="I59" s="7"/>
    </row>
    <row r="60" spans="1:9" s="8" customFormat="1" ht="21.75" customHeight="1">
      <c r="A60" s="28">
        <v>50</v>
      </c>
      <c r="B60" s="39" t="s">
        <v>79</v>
      </c>
      <c r="C60" s="34" t="s">
        <v>176</v>
      </c>
      <c r="D60" s="34" t="s">
        <v>15</v>
      </c>
      <c r="E60" s="36">
        <v>1</v>
      </c>
      <c r="F60" s="16">
        <v>115622.36</v>
      </c>
      <c r="G60" s="17">
        <f t="shared" si="0"/>
        <v>115622.36</v>
      </c>
      <c r="H60" s="7"/>
      <c r="I60" s="7"/>
    </row>
    <row r="61" spans="1:9" s="8" customFormat="1" ht="21.75" customHeight="1">
      <c r="A61" s="28">
        <v>51</v>
      </c>
      <c r="B61" s="39" t="s">
        <v>80</v>
      </c>
      <c r="C61" s="34" t="s">
        <v>177</v>
      </c>
      <c r="D61" s="34" t="s">
        <v>15</v>
      </c>
      <c r="E61" s="36">
        <v>4</v>
      </c>
      <c r="F61" s="16">
        <v>18916.810000000001</v>
      </c>
      <c r="G61" s="17">
        <f t="shared" si="0"/>
        <v>75667.240000000005</v>
      </c>
      <c r="H61" s="7"/>
      <c r="I61" s="7"/>
    </row>
    <row r="62" spans="1:9" s="8" customFormat="1" ht="21.75" customHeight="1">
      <c r="A62" s="28">
        <v>52</v>
      </c>
      <c r="B62" s="39" t="s">
        <v>81</v>
      </c>
      <c r="C62" s="34" t="s">
        <v>178</v>
      </c>
      <c r="D62" s="34" t="s">
        <v>15</v>
      </c>
      <c r="E62" s="36">
        <v>2</v>
      </c>
      <c r="F62" s="16">
        <v>7941.26</v>
      </c>
      <c r="G62" s="17">
        <f t="shared" si="0"/>
        <v>15882.52</v>
      </c>
      <c r="H62" s="7"/>
      <c r="I62" s="7"/>
    </row>
    <row r="63" spans="1:9" s="8" customFormat="1" ht="21.75" customHeight="1">
      <c r="A63" s="28">
        <v>53</v>
      </c>
      <c r="B63" s="39" t="s">
        <v>82</v>
      </c>
      <c r="C63" s="34" t="s">
        <v>179</v>
      </c>
      <c r="D63" s="34" t="s">
        <v>15</v>
      </c>
      <c r="E63" s="36">
        <v>2</v>
      </c>
      <c r="F63" s="16">
        <v>9425.2800000000007</v>
      </c>
      <c r="G63" s="17">
        <f t="shared" si="0"/>
        <v>18850.560000000001</v>
      </c>
      <c r="H63" s="7"/>
      <c r="I63" s="7"/>
    </row>
    <row r="64" spans="1:9" s="8" customFormat="1" ht="21.75" customHeight="1">
      <c r="A64" s="28">
        <v>54</v>
      </c>
      <c r="B64" s="39" t="s">
        <v>83</v>
      </c>
      <c r="C64" s="34" t="s">
        <v>180</v>
      </c>
      <c r="D64" s="34" t="s">
        <v>15</v>
      </c>
      <c r="E64" s="36">
        <v>6</v>
      </c>
      <c r="F64" s="16">
        <v>502.03</v>
      </c>
      <c r="G64" s="17">
        <f t="shared" si="0"/>
        <v>3012.18</v>
      </c>
      <c r="H64" s="7"/>
      <c r="I64" s="7"/>
    </row>
    <row r="65" spans="1:9" s="8" customFormat="1" ht="21.75" customHeight="1">
      <c r="A65" s="28">
        <v>55</v>
      </c>
      <c r="B65" s="39" t="s">
        <v>84</v>
      </c>
      <c r="C65" s="34" t="s">
        <v>181</v>
      </c>
      <c r="D65" s="34" t="s">
        <v>15</v>
      </c>
      <c r="E65" s="36">
        <v>3</v>
      </c>
      <c r="F65" s="16">
        <v>40909.129999999997</v>
      </c>
      <c r="G65" s="17">
        <f t="shared" si="0"/>
        <v>122727.38999999998</v>
      </c>
      <c r="H65" s="7"/>
      <c r="I65" s="7"/>
    </row>
    <row r="66" spans="1:9" s="8" customFormat="1" ht="21.75" customHeight="1">
      <c r="A66" s="28">
        <v>56</v>
      </c>
      <c r="B66" s="39" t="s">
        <v>85</v>
      </c>
      <c r="C66" s="34" t="s">
        <v>182</v>
      </c>
      <c r="D66" s="34" t="s">
        <v>15</v>
      </c>
      <c r="E66" s="36">
        <v>30</v>
      </c>
      <c r="F66" s="16">
        <v>100.11</v>
      </c>
      <c r="G66" s="17">
        <f t="shared" si="0"/>
        <v>3003.3</v>
      </c>
      <c r="H66" s="7"/>
      <c r="I66" s="7"/>
    </row>
    <row r="67" spans="1:9" s="8" customFormat="1" ht="21.75" customHeight="1">
      <c r="A67" s="28">
        <v>57</v>
      </c>
      <c r="B67" s="39" t="s">
        <v>85</v>
      </c>
      <c r="C67" s="34" t="s">
        <v>183</v>
      </c>
      <c r="D67" s="34" t="s">
        <v>15</v>
      </c>
      <c r="E67" s="36">
        <v>30</v>
      </c>
      <c r="F67" s="16">
        <v>100.11</v>
      </c>
      <c r="G67" s="17">
        <f t="shared" si="0"/>
        <v>3003.3</v>
      </c>
      <c r="H67" s="7"/>
      <c r="I67" s="7"/>
    </row>
    <row r="68" spans="1:9" s="8" customFormat="1" ht="21.75" customHeight="1">
      <c r="A68" s="28">
        <v>58</v>
      </c>
      <c r="B68" s="39" t="s">
        <v>86</v>
      </c>
      <c r="C68" s="34" t="s">
        <v>184</v>
      </c>
      <c r="D68" s="34" t="s">
        <v>15</v>
      </c>
      <c r="E68" s="36">
        <v>5</v>
      </c>
      <c r="F68" s="16">
        <v>803.85</v>
      </c>
      <c r="G68" s="17">
        <f t="shared" si="0"/>
        <v>4019.25</v>
      </c>
      <c r="H68" s="7"/>
      <c r="I68" s="7"/>
    </row>
    <row r="69" spans="1:9" s="8" customFormat="1" ht="21.75" customHeight="1">
      <c r="A69" s="28">
        <v>59</v>
      </c>
      <c r="B69" s="39" t="s">
        <v>87</v>
      </c>
      <c r="C69" s="34" t="s">
        <v>185</v>
      </c>
      <c r="D69" s="34" t="s">
        <v>15</v>
      </c>
      <c r="E69" s="36">
        <v>5</v>
      </c>
      <c r="F69" s="16">
        <v>1179.27</v>
      </c>
      <c r="G69" s="17">
        <f t="shared" si="0"/>
        <v>5896.35</v>
      </c>
      <c r="H69" s="7"/>
      <c r="I69" s="7"/>
    </row>
    <row r="70" spans="1:9" s="8" customFormat="1" ht="21.75" customHeight="1">
      <c r="A70" s="28">
        <v>60</v>
      </c>
      <c r="B70" s="39" t="s">
        <v>88</v>
      </c>
      <c r="C70" s="34" t="s">
        <v>186</v>
      </c>
      <c r="D70" s="34" t="s">
        <v>15</v>
      </c>
      <c r="E70" s="36">
        <v>5</v>
      </c>
      <c r="F70" s="16">
        <v>936.34</v>
      </c>
      <c r="G70" s="17">
        <f t="shared" si="0"/>
        <v>4681.7</v>
      </c>
      <c r="H70" s="7"/>
      <c r="I70" s="7"/>
    </row>
    <row r="71" spans="1:9" s="8" customFormat="1" ht="21.75" customHeight="1">
      <c r="A71" s="28">
        <v>61</v>
      </c>
      <c r="B71" s="39" t="s">
        <v>89</v>
      </c>
      <c r="C71" s="34" t="s">
        <v>187</v>
      </c>
      <c r="D71" s="34" t="s">
        <v>15</v>
      </c>
      <c r="E71" s="36">
        <v>5</v>
      </c>
      <c r="F71" s="16">
        <v>580.05999999999995</v>
      </c>
      <c r="G71" s="17">
        <f t="shared" si="0"/>
        <v>2900.2999999999997</v>
      </c>
      <c r="H71" s="7"/>
      <c r="I71" s="7"/>
    </row>
    <row r="72" spans="1:9" s="8" customFormat="1" ht="21.75" customHeight="1">
      <c r="A72" s="28">
        <v>62</v>
      </c>
      <c r="B72" s="40" t="s">
        <v>90</v>
      </c>
      <c r="C72" s="34" t="s">
        <v>188</v>
      </c>
      <c r="D72" s="34" t="s">
        <v>15</v>
      </c>
      <c r="E72" s="36">
        <v>10</v>
      </c>
      <c r="F72" s="16">
        <v>652.20000000000005</v>
      </c>
      <c r="G72" s="17">
        <f t="shared" si="0"/>
        <v>6522</v>
      </c>
      <c r="H72" s="7"/>
      <c r="I72" s="7"/>
    </row>
    <row r="73" spans="1:9" s="8" customFormat="1" ht="21.75" customHeight="1">
      <c r="A73" s="28">
        <v>63</v>
      </c>
      <c r="B73" s="40" t="s">
        <v>91</v>
      </c>
      <c r="C73" s="34" t="s">
        <v>189</v>
      </c>
      <c r="D73" s="34" t="s">
        <v>15</v>
      </c>
      <c r="E73" s="36">
        <v>10</v>
      </c>
      <c r="F73" s="16">
        <v>351.87</v>
      </c>
      <c r="G73" s="17">
        <f t="shared" si="0"/>
        <v>3518.7</v>
      </c>
      <c r="H73" s="7"/>
      <c r="I73" s="7"/>
    </row>
    <row r="74" spans="1:9" s="8" customFormat="1" ht="21.75" customHeight="1">
      <c r="A74" s="28">
        <v>64</v>
      </c>
      <c r="B74" s="39" t="s">
        <v>92</v>
      </c>
      <c r="C74" s="35" t="s">
        <v>190</v>
      </c>
      <c r="D74" s="34" t="s">
        <v>15</v>
      </c>
      <c r="E74" s="36">
        <v>2</v>
      </c>
      <c r="F74" s="16">
        <v>5573.9</v>
      </c>
      <c r="G74" s="17">
        <f t="shared" si="0"/>
        <v>11147.8</v>
      </c>
      <c r="H74" s="7"/>
      <c r="I74" s="7"/>
    </row>
    <row r="75" spans="1:9" s="8" customFormat="1" ht="21.75" customHeight="1">
      <c r="A75" s="28">
        <v>65</v>
      </c>
      <c r="B75" s="39" t="s">
        <v>93</v>
      </c>
      <c r="C75" s="35" t="s">
        <v>191</v>
      </c>
      <c r="D75" s="34" t="s">
        <v>15</v>
      </c>
      <c r="E75" s="36">
        <v>2</v>
      </c>
      <c r="F75" s="16">
        <v>5573.9</v>
      </c>
      <c r="G75" s="17">
        <f t="shared" si="0"/>
        <v>11147.8</v>
      </c>
      <c r="H75" s="7"/>
      <c r="I75" s="7"/>
    </row>
    <row r="76" spans="1:9" s="8" customFormat="1" ht="21.75" customHeight="1">
      <c r="A76" s="28">
        <v>66</v>
      </c>
      <c r="B76" s="39" t="s">
        <v>94</v>
      </c>
      <c r="C76" s="34" t="s">
        <v>192</v>
      </c>
      <c r="D76" s="34" t="s">
        <v>15</v>
      </c>
      <c r="E76" s="36">
        <v>40</v>
      </c>
      <c r="F76" s="16">
        <v>82.45</v>
      </c>
      <c r="G76" s="17">
        <f t="shared" ref="G76:G109" si="1">E76*F76</f>
        <v>3298</v>
      </c>
      <c r="H76" s="7"/>
      <c r="I76" s="7"/>
    </row>
    <row r="77" spans="1:9" s="8" customFormat="1" ht="21.75" customHeight="1">
      <c r="A77" s="28">
        <v>67</v>
      </c>
      <c r="B77" s="39" t="s">
        <v>95</v>
      </c>
      <c r="C77" s="34" t="s">
        <v>193</v>
      </c>
      <c r="D77" s="34" t="s">
        <v>15</v>
      </c>
      <c r="E77" s="36">
        <v>5</v>
      </c>
      <c r="F77" s="16">
        <v>1516.41</v>
      </c>
      <c r="G77" s="17">
        <f t="shared" si="1"/>
        <v>7582.05</v>
      </c>
      <c r="H77" s="7"/>
      <c r="I77" s="7"/>
    </row>
    <row r="78" spans="1:9" s="8" customFormat="1" ht="21.75" customHeight="1">
      <c r="A78" s="28">
        <v>68</v>
      </c>
      <c r="B78" s="39" t="s">
        <v>96</v>
      </c>
      <c r="C78" s="34" t="s">
        <v>194</v>
      </c>
      <c r="D78" s="34" t="s">
        <v>15</v>
      </c>
      <c r="E78" s="36">
        <v>5</v>
      </c>
      <c r="F78" s="16">
        <v>1516.41</v>
      </c>
      <c r="G78" s="17">
        <f t="shared" si="1"/>
        <v>7582.05</v>
      </c>
      <c r="H78" s="7"/>
      <c r="I78" s="7"/>
    </row>
    <row r="79" spans="1:9" s="8" customFormat="1" ht="21.75" customHeight="1">
      <c r="A79" s="28">
        <v>69</v>
      </c>
      <c r="B79" s="39" t="s">
        <v>97</v>
      </c>
      <c r="C79" s="34" t="s">
        <v>195</v>
      </c>
      <c r="D79" s="34" t="s">
        <v>15</v>
      </c>
      <c r="E79" s="36">
        <v>2</v>
      </c>
      <c r="F79" s="16">
        <v>3632.01</v>
      </c>
      <c r="G79" s="17">
        <f t="shared" si="1"/>
        <v>7264.02</v>
      </c>
      <c r="H79" s="7"/>
      <c r="I79" s="7"/>
    </row>
    <row r="80" spans="1:9" s="8" customFormat="1" ht="21.75" customHeight="1">
      <c r="A80" s="28">
        <v>70</v>
      </c>
      <c r="B80" s="39" t="s">
        <v>98</v>
      </c>
      <c r="C80" s="34" t="s">
        <v>196</v>
      </c>
      <c r="D80" s="34" t="s">
        <v>15</v>
      </c>
      <c r="E80" s="36">
        <v>5</v>
      </c>
      <c r="F80" s="16">
        <v>291.67</v>
      </c>
      <c r="G80" s="17">
        <f t="shared" si="1"/>
        <v>1458.3500000000001</v>
      </c>
      <c r="H80" s="7"/>
      <c r="I80" s="7"/>
    </row>
    <row r="81" spans="1:9" s="8" customFormat="1" ht="21.75" customHeight="1">
      <c r="A81" s="28">
        <v>71</v>
      </c>
      <c r="B81" s="39" t="s">
        <v>99</v>
      </c>
      <c r="C81" s="34" t="s">
        <v>197</v>
      </c>
      <c r="D81" s="34" t="s">
        <v>15</v>
      </c>
      <c r="E81" s="36">
        <v>4</v>
      </c>
      <c r="F81" s="16">
        <v>4094.3</v>
      </c>
      <c r="G81" s="17">
        <f t="shared" si="1"/>
        <v>16377.2</v>
      </c>
      <c r="H81" s="7"/>
      <c r="I81" s="7"/>
    </row>
    <row r="82" spans="1:9" s="8" customFormat="1" ht="21.75" customHeight="1">
      <c r="A82" s="28">
        <v>72</v>
      </c>
      <c r="B82" s="39" t="s">
        <v>100</v>
      </c>
      <c r="C82" s="34" t="s">
        <v>197</v>
      </c>
      <c r="D82" s="34" t="s">
        <v>15</v>
      </c>
      <c r="E82" s="36">
        <v>4</v>
      </c>
      <c r="F82" s="16">
        <v>4094.3</v>
      </c>
      <c r="G82" s="17">
        <f t="shared" si="1"/>
        <v>16377.2</v>
      </c>
      <c r="H82" s="7"/>
      <c r="I82" s="7"/>
    </row>
    <row r="83" spans="1:9" s="8" customFormat="1" ht="21.75" customHeight="1">
      <c r="A83" s="28">
        <v>73</v>
      </c>
      <c r="B83" s="39" t="s">
        <v>101</v>
      </c>
      <c r="C83" s="34" t="s">
        <v>198</v>
      </c>
      <c r="D83" s="34" t="s">
        <v>15</v>
      </c>
      <c r="E83" s="36">
        <v>5</v>
      </c>
      <c r="F83" s="16">
        <v>3767.47</v>
      </c>
      <c r="G83" s="17">
        <f t="shared" si="1"/>
        <v>18837.349999999999</v>
      </c>
      <c r="H83" s="7"/>
      <c r="I83" s="7"/>
    </row>
    <row r="84" spans="1:9" s="8" customFormat="1" ht="21.75" customHeight="1">
      <c r="A84" s="28">
        <v>74</v>
      </c>
      <c r="B84" s="39" t="s">
        <v>102</v>
      </c>
      <c r="C84" s="34" t="s">
        <v>199</v>
      </c>
      <c r="D84" s="34" t="s">
        <v>15</v>
      </c>
      <c r="E84" s="36">
        <v>5</v>
      </c>
      <c r="F84" s="16">
        <v>3767.47</v>
      </c>
      <c r="G84" s="17">
        <f t="shared" si="1"/>
        <v>18837.349999999999</v>
      </c>
      <c r="H84" s="7"/>
      <c r="I84" s="7"/>
    </row>
    <row r="85" spans="1:9" s="8" customFormat="1" ht="21.75" customHeight="1">
      <c r="A85" s="28">
        <v>75</v>
      </c>
      <c r="B85" s="39" t="s">
        <v>103</v>
      </c>
      <c r="C85" s="34" t="s">
        <v>200</v>
      </c>
      <c r="D85" s="34" t="s">
        <v>15</v>
      </c>
      <c r="E85" s="36">
        <v>2</v>
      </c>
      <c r="F85" s="16">
        <v>2505.7600000000002</v>
      </c>
      <c r="G85" s="17">
        <f t="shared" si="1"/>
        <v>5011.5200000000004</v>
      </c>
      <c r="H85" s="7"/>
      <c r="I85" s="7"/>
    </row>
    <row r="86" spans="1:9" s="8" customFormat="1" ht="21.75" customHeight="1">
      <c r="A86" s="28">
        <v>76</v>
      </c>
      <c r="B86" s="39" t="s">
        <v>104</v>
      </c>
      <c r="C86" s="34" t="s">
        <v>201</v>
      </c>
      <c r="D86" s="34" t="s">
        <v>15</v>
      </c>
      <c r="E86" s="36">
        <v>2</v>
      </c>
      <c r="F86" s="16">
        <v>2505.7600000000002</v>
      </c>
      <c r="G86" s="17">
        <f t="shared" si="1"/>
        <v>5011.5200000000004</v>
      </c>
      <c r="H86" s="7"/>
      <c r="I86" s="7"/>
    </row>
    <row r="87" spans="1:9" s="8" customFormat="1" ht="21.75" customHeight="1">
      <c r="A87" s="28">
        <v>77</v>
      </c>
      <c r="B87" s="39" t="s">
        <v>105</v>
      </c>
      <c r="C87" s="34" t="s">
        <v>202</v>
      </c>
      <c r="D87" s="34" t="s">
        <v>15</v>
      </c>
      <c r="E87" s="36">
        <v>5</v>
      </c>
      <c r="F87" s="16">
        <v>2178.91</v>
      </c>
      <c r="G87" s="17">
        <f t="shared" si="1"/>
        <v>10894.55</v>
      </c>
      <c r="H87" s="7"/>
      <c r="I87" s="7"/>
    </row>
    <row r="88" spans="1:9" s="8" customFormat="1" ht="21.75" customHeight="1">
      <c r="A88" s="28">
        <v>78</v>
      </c>
      <c r="B88" s="39" t="s">
        <v>106</v>
      </c>
      <c r="C88" s="34" t="s">
        <v>203</v>
      </c>
      <c r="D88" s="34" t="s">
        <v>15</v>
      </c>
      <c r="E88" s="36">
        <v>4</v>
      </c>
      <c r="F88" s="16">
        <v>9030.73</v>
      </c>
      <c r="G88" s="17">
        <f t="shared" si="1"/>
        <v>36122.92</v>
      </c>
      <c r="H88" s="7"/>
      <c r="I88" s="7"/>
    </row>
    <row r="89" spans="1:9" s="8" customFormat="1" ht="21.75" customHeight="1">
      <c r="A89" s="28">
        <v>79</v>
      </c>
      <c r="B89" s="39" t="s">
        <v>107</v>
      </c>
      <c r="C89" s="34" t="s">
        <v>204</v>
      </c>
      <c r="D89" s="34" t="s">
        <v>15</v>
      </c>
      <c r="E89" s="36">
        <v>2</v>
      </c>
      <c r="F89" s="16">
        <v>7953.04</v>
      </c>
      <c r="G89" s="17">
        <f t="shared" si="1"/>
        <v>15906.08</v>
      </c>
      <c r="H89" s="7"/>
      <c r="I89" s="7"/>
    </row>
    <row r="90" spans="1:9" s="8" customFormat="1" ht="21.75" customHeight="1">
      <c r="A90" s="28">
        <v>80</v>
      </c>
      <c r="B90" s="39" t="s">
        <v>108</v>
      </c>
      <c r="C90" s="34" t="s">
        <v>205</v>
      </c>
      <c r="D90" s="34" t="s">
        <v>15</v>
      </c>
      <c r="E90" s="36">
        <v>10</v>
      </c>
      <c r="F90" s="16">
        <v>1326.49</v>
      </c>
      <c r="G90" s="17">
        <f t="shared" si="1"/>
        <v>13264.9</v>
      </c>
      <c r="H90" s="7"/>
      <c r="I90" s="7"/>
    </row>
    <row r="91" spans="1:9" s="8" customFormat="1" ht="21.75" customHeight="1">
      <c r="A91" s="28">
        <v>81</v>
      </c>
      <c r="B91" s="39" t="s">
        <v>109</v>
      </c>
      <c r="C91" s="34" t="s">
        <v>206</v>
      </c>
      <c r="D91" s="34" t="s">
        <v>15</v>
      </c>
      <c r="E91" s="36">
        <v>1</v>
      </c>
      <c r="F91" s="16">
        <v>11604.2</v>
      </c>
      <c r="G91" s="17">
        <f t="shared" si="1"/>
        <v>11604.2</v>
      </c>
      <c r="H91" s="7"/>
      <c r="I91" s="7"/>
    </row>
    <row r="92" spans="1:9" s="8" customFormat="1" ht="21.75" customHeight="1">
      <c r="A92" s="28">
        <v>82</v>
      </c>
      <c r="B92" s="39" t="s">
        <v>110</v>
      </c>
      <c r="C92" s="34" t="s">
        <v>207</v>
      </c>
      <c r="D92" s="34" t="s">
        <v>15</v>
      </c>
      <c r="E92" s="36">
        <v>5</v>
      </c>
      <c r="F92" s="16">
        <v>1014.38</v>
      </c>
      <c r="G92" s="17">
        <f t="shared" si="1"/>
        <v>5071.8999999999996</v>
      </c>
      <c r="H92" s="7"/>
      <c r="I92" s="7"/>
    </row>
    <row r="93" spans="1:9" s="8" customFormat="1" ht="21.75" customHeight="1">
      <c r="A93" s="28">
        <v>83</v>
      </c>
      <c r="B93" s="39" t="s">
        <v>111</v>
      </c>
      <c r="C93" s="34" t="s">
        <v>208</v>
      </c>
      <c r="D93" s="34" t="s">
        <v>15</v>
      </c>
      <c r="E93" s="36">
        <v>5</v>
      </c>
      <c r="F93" s="16">
        <v>415.17</v>
      </c>
      <c r="G93" s="17">
        <f t="shared" si="1"/>
        <v>2075.85</v>
      </c>
      <c r="H93" s="7"/>
      <c r="I93" s="7"/>
    </row>
    <row r="94" spans="1:9" s="8" customFormat="1" ht="21.75" customHeight="1">
      <c r="A94" s="28">
        <v>84</v>
      </c>
      <c r="B94" s="39" t="s">
        <v>112</v>
      </c>
      <c r="C94" s="34" t="s">
        <v>209</v>
      </c>
      <c r="D94" s="34" t="s">
        <v>15</v>
      </c>
      <c r="E94" s="36">
        <v>10</v>
      </c>
      <c r="F94" s="16">
        <v>67.73</v>
      </c>
      <c r="G94" s="17">
        <f t="shared" si="1"/>
        <v>677.30000000000007</v>
      </c>
      <c r="H94" s="7"/>
      <c r="I94" s="7"/>
    </row>
    <row r="95" spans="1:9" s="8" customFormat="1" ht="21.75" customHeight="1">
      <c r="A95" s="28">
        <v>85</v>
      </c>
      <c r="B95" s="39" t="s">
        <v>113</v>
      </c>
      <c r="C95" s="34" t="s">
        <v>210</v>
      </c>
      <c r="D95" s="34" t="s">
        <v>15</v>
      </c>
      <c r="E95" s="36">
        <v>2</v>
      </c>
      <c r="F95" s="16">
        <v>8081.13</v>
      </c>
      <c r="G95" s="17">
        <f t="shared" si="1"/>
        <v>16162.26</v>
      </c>
      <c r="H95" s="7"/>
      <c r="I95" s="7"/>
    </row>
    <row r="96" spans="1:9" s="8" customFormat="1" ht="21.75" customHeight="1">
      <c r="A96" s="28">
        <v>86</v>
      </c>
      <c r="B96" s="39" t="s">
        <v>114</v>
      </c>
      <c r="C96" s="34" t="s">
        <v>211</v>
      </c>
      <c r="D96" s="34" t="s">
        <v>15</v>
      </c>
      <c r="E96" s="36">
        <v>10</v>
      </c>
      <c r="F96" s="16">
        <v>306.23</v>
      </c>
      <c r="G96" s="17">
        <f t="shared" si="1"/>
        <v>3062.3</v>
      </c>
      <c r="H96" s="7"/>
      <c r="I96" s="7"/>
    </row>
    <row r="97" spans="1:9" s="8" customFormat="1" ht="21.75" customHeight="1">
      <c r="A97" s="28">
        <v>87</v>
      </c>
      <c r="B97" s="39" t="s">
        <v>114</v>
      </c>
      <c r="C97" s="34" t="s">
        <v>212</v>
      </c>
      <c r="D97" s="34" t="s">
        <v>15</v>
      </c>
      <c r="E97" s="36">
        <v>10</v>
      </c>
      <c r="F97" s="16">
        <v>291.67</v>
      </c>
      <c r="G97" s="17">
        <f t="shared" si="1"/>
        <v>2916.7000000000003</v>
      </c>
      <c r="H97" s="7"/>
      <c r="I97" s="7"/>
    </row>
    <row r="98" spans="1:9" s="8" customFormat="1" ht="21.75" customHeight="1">
      <c r="A98" s="28">
        <v>88</v>
      </c>
      <c r="B98" s="39" t="s">
        <v>115</v>
      </c>
      <c r="C98" s="34" t="s">
        <v>213</v>
      </c>
      <c r="D98" s="34" t="s">
        <v>15</v>
      </c>
      <c r="E98" s="36">
        <v>5</v>
      </c>
      <c r="F98" s="16">
        <v>69.2</v>
      </c>
      <c r="G98" s="17">
        <f t="shared" si="1"/>
        <v>346</v>
      </c>
      <c r="H98" s="7"/>
      <c r="I98" s="7"/>
    </row>
    <row r="99" spans="1:9" s="8" customFormat="1" ht="21.75" customHeight="1">
      <c r="A99" s="28">
        <v>89</v>
      </c>
      <c r="B99" s="39" t="s">
        <v>116</v>
      </c>
      <c r="C99" s="34" t="s">
        <v>214</v>
      </c>
      <c r="D99" s="34" t="s">
        <v>15</v>
      </c>
      <c r="E99" s="36">
        <v>10</v>
      </c>
      <c r="F99" s="16">
        <v>1669.53</v>
      </c>
      <c r="G99" s="17">
        <f t="shared" si="1"/>
        <v>16695.3</v>
      </c>
      <c r="H99" s="7"/>
      <c r="I99" s="7"/>
    </row>
    <row r="100" spans="1:9" s="8" customFormat="1" ht="21.75" customHeight="1">
      <c r="A100" s="28">
        <v>90</v>
      </c>
      <c r="B100" s="39" t="s">
        <v>117</v>
      </c>
      <c r="C100" s="34" t="s">
        <v>215</v>
      </c>
      <c r="D100" s="34" t="s">
        <v>15</v>
      </c>
      <c r="E100" s="36">
        <v>5</v>
      </c>
      <c r="F100" s="16">
        <v>323.89999999999998</v>
      </c>
      <c r="G100" s="17">
        <f t="shared" si="1"/>
        <v>1619.5</v>
      </c>
      <c r="H100" s="7"/>
      <c r="I100" s="7"/>
    </row>
    <row r="101" spans="1:9" s="8" customFormat="1" ht="21.75" customHeight="1">
      <c r="A101" s="28">
        <v>91</v>
      </c>
      <c r="B101" s="39" t="s">
        <v>118</v>
      </c>
      <c r="C101" s="34" t="s">
        <v>216</v>
      </c>
      <c r="D101" s="34" t="s">
        <v>15</v>
      </c>
      <c r="E101" s="36">
        <v>5</v>
      </c>
      <c r="F101" s="16">
        <v>323.89999999999998</v>
      </c>
      <c r="G101" s="17">
        <f t="shared" si="1"/>
        <v>1619.5</v>
      </c>
      <c r="H101" s="7"/>
      <c r="I101" s="7"/>
    </row>
    <row r="102" spans="1:9" s="8" customFormat="1" ht="21.75" customHeight="1">
      <c r="A102" s="28">
        <v>92</v>
      </c>
      <c r="B102" s="39" t="s">
        <v>119</v>
      </c>
      <c r="C102" s="34" t="s">
        <v>217</v>
      </c>
      <c r="D102" s="34" t="s">
        <v>15</v>
      </c>
      <c r="E102" s="36">
        <v>5</v>
      </c>
      <c r="F102" s="16">
        <v>323.89999999999998</v>
      </c>
      <c r="G102" s="17">
        <f t="shared" si="1"/>
        <v>1619.5</v>
      </c>
      <c r="H102" s="7"/>
      <c r="I102" s="7"/>
    </row>
    <row r="103" spans="1:9" s="8" customFormat="1" ht="21.75" customHeight="1">
      <c r="A103" s="28">
        <v>93</v>
      </c>
      <c r="B103" s="39" t="s">
        <v>120</v>
      </c>
      <c r="C103" s="34" t="s">
        <v>218</v>
      </c>
      <c r="D103" s="34" t="s">
        <v>15</v>
      </c>
      <c r="E103" s="36">
        <v>5</v>
      </c>
      <c r="F103" s="16">
        <v>323.89999999999998</v>
      </c>
      <c r="G103" s="17">
        <f t="shared" si="1"/>
        <v>1619.5</v>
      </c>
      <c r="H103" s="7"/>
      <c r="I103" s="7"/>
    </row>
    <row r="104" spans="1:9" s="8" customFormat="1" ht="21.75" customHeight="1">
      <c r="A104" s="28">
        <v>94</v>
      </c>
      <c r="B104" s="39" t="s">
        <v>121</v>
      </c>
      <c r="C104" s="34" t="s">
        <v>219</v>
      </c>
      <c r="D104" s="34" t="s">
        <v>15</v>
      </c>
      <c r="E104" s="36">
        <v>5</v>
      </c>
      <c r="F104" s="16">
        <v>323.89999999999998</v>
      </c>
      <c r="G104" s="17">
        <f t="shared" si="1"/>
        <v>1619.5</v>
      </c>
      <c r="H104" s="7"/>
      <c r="I104" s="7"/>
    </row>
    <row r="105" spans="1:9" s="8" customFormat="1" ht="21.75" customHeight="1">
      <c r="A105" s="28">
        <v>95</v>
      </c>
      <c r="B105" s="39" t="s">
        <v>122</v>
      </c>
      <c r="C105" s="34" t="s">
        <v>220</v>
      </c>
      <c r="D105" s="34" t="s">
        <v>15</v>
      </c>
      <c r="E105" s="36">
        <v>4</v>
      </c>
      <c r="F105" s="16">
        <v>3665.88</v>
      </c>
      <c r="G105" s="17">
        <f t="shared" si="1"/>
        <v>14663.52</v>
      </c>
      <c r="H105" s="7"/>
      <c r="I105" s="7"/>
    </row>
    <row r="106" spans="1:9" s="8" customFormat="1" ht="21.75" customHeight="1">
      <c r="A106" s="28">
        <v>96</v>
      </c>
      <c r="B106" s="40" t="s">
        <v>123</v>
      </c>
      <c r="C106" s="34" t="s">
        <v>221</v>
      </c>
      <c r="D106" s="34" t="s">
        <v>15</v>
      </c>
      <c r="E106" s="36">
        <v>6</v>
      </c>
      <c r="F106" s="16">
        <v>3696.79</v>
      </c>
      <c r="G106" s="17">
        <f t="shared" si="1"/>
        <v>22180.739999999998</v>
      </c>
      <c r="H106" s="7"/>
      <c r="I106" s="7"/>
    </row>
    <row r="107" spans="1:9" s="8" customFormat="1" ht="21.75" customHeight="1">
      <c r="A107" s="28">
        <v>97</v>
      </c>
      <c r="B107" s="40" t="s">
        <v>124</v>
      </c>
      <c r="C107" s="34" t="s">
        <v>222</v>
      </c>
      <c r="D107" s="34" t="s">
        <v>15</v>
      </c>
      <c r="E107" s="36">
        <v>5</v>
      </c>
      <c r="F107" s="16">
        <v>3129.98</v>
      </c>
      <c r="G107" s="17">
        <f t="shared" si="1"/>
        <v>15649.9</v>
      </c>
      <c r="H107" s="7"/>
      <c r="I107" s="7"/>
    </row>
    <row r="108" spans="1:9" s="8" customFormat="1" ht="21.75" customHeight="1">
      <c r="A108" s="28">
        <v>98</v>
      </c>
      <c r="B108" s="39" t="s">
        <v>125</v>
      </c>
      <c r="C108" s="34" t="s">
        <v>223</v>
      </c>
      <c r="D108" s="34" t="s">
        <v>15</v>
      </c>
      <c r="E108" s="36">
        <v>5</v>
      </c>
      <c r="F108" s="16">
        <v>1647.44</v>
      </c>
      <c r="G108" s="17">
        <f t="shared" si="1"/>
        <v>8237.2000000000007</v>
      </c>
      <c r="H108" s="7"/>
      <c r="I108" s="7"/>
    </row>
    <row r="109" spans="1:9" s="8" customFormat="1" ht="21.75" customHeight="1">
      <c r="A109" s="28">
        <v>99</v>
      </c>
      <c r="B109" s="39" t="s">
        <v>126</v>
      </c>
      <c r="C109" s="34" t="s">
        <v>224</v>
      </c>
      <c r="D109" s="34" t="s">
        <v>15</v>
      </c>
      <c r="E109" s="36">
        <v>5</v>
      </c>
      <c r="F109" s="16">
        <v>1647.44</v>
      </c>
      <c r="G109" s="17">
        <f t="shared" si="1"/>
        <v>8237.2000000000007</v>
      </c>
      <c r="H109" s="7"/>
      <c r="I109" s="7"/>
    </row>
    <row r="110" spans="1:9" s="8" customFormat="1" ht="21.75" customHeight="1">
      <c r="A110" s="28"/>
      <c r="B110" s="29"/>
      <c r="C110" s="34"/>
      <c r="D110" s="34"/>
      <c r="E110" s="36"/>
      <c r="F110" s="16"/>
      <c r="G110" s="17"/>
      <c r="H110" s="7"/>
      <c r="I110" s="7"/>
    </row>
    <row r="111" spans="1:9" s="8" customFormat="1" ht="21.75" customHeight="1">
      <c r="A111" s="28"/>
      <c r="B111" s="29"/>
      <c r="C111" s="34"/>
      <c r="D111" s="34"/>
      <c r="E111" s="36"/>
      <c r="F111" s="16"/>
      <c r="G111" s="17"/>
      <c r="H111" s="7"/>
      <c r="I111" s="7"/>
    </row>
    <row r="112" spans="1:9" s="8" customFormat="1" ht="21.75" customHeight="1">
      <c r="A112" s="28"/>
      <c r="B112" s="29"/>
      <c r="C112" s="30"/>
      <c r="D112" s="31"/>
      <c r="E112" s="32"/>
      <c r="F112" s="16"/>
      <c r="G112" s="17"/>
      <c r="H112" s="7"/>
      <c r="I112" s="7"/>
    </row>
    <row r="113" spans="1:7" s="2" customFormat="1" ht="21.75" customHeight="1">
      <c r="A113" s="47" t="s">
        <v>6</v>
      </c>
      <c r="B113" s="47"/>
      <c r="C113" s="47"/>
      <c r="D113" s="47"/>
      <c r="E113" s="47"/>
      <c r="F113" s="47"/>
      <c r="G113" s="37">
        <f>SUM(G11:G109)</f>
        <v>1854401.9100000001</v>
      </c>
    </row>
    <row r="114" spans="1:7" s="2" customFormat="1" ht="21.75" customHeight="1">
      <c r="A114" s="44" t="s">
        <v>7</v>
      </c>
      <c r="B114" s="45"/>
      <c r="C114" s="45"/>
      <c r="D114" s="45"/>
      <c r="E114" s="45"/>
      <c r="F114" s="46"/>
      <c r="G114" s="38" t="s">
        <v>127</v>
      </c>
    </row>
    <row r="115" spans="1:7" ht="21.75" customHeight="1">
      <c r="A115" s="44" t="s">
        <v>8</v>
      </c>
      <c r="B115" s="45"/>
      <c r="C115" s="45"/>
      <c r="D115" s="45"/>
      <c r="E115" s="45"/>
      <c r="F115" s="46"/>
      <c r="G115" s="38">
        <v>2188194.21</v>
      </c>
    </row>
    <row r="116" spans="1:7" ht="21.75" customHeight="1">
      <c r="A116" s="9" t="s">
        <v>26</v>
      </c>
      <c r="B116" s="10"/>
      <c r="C116" s="11"/>
      <c r="D116" s="9"/>
      <c r="E116" s="9"/>
      <c r="F116" s="9"/>
      <c r="G116" s="33"/>
    </row>
    <row r="117" spans="1:7" ht="21.75" customHeight="1">
      <c r="A117" s="9"/>
      <c r="B117" s="10"/>
      <c r="C117" s="41"/>
      <c r="D117" s="9"/>
      <c r="E117" s="9"/>
      <c r="F117" s="9"/>
      <c r="G117" s="33"/>
    </row>
    <row r="118" spans="1:7" ht="21.75" customHeight="1">
      <c r="A118" s="54" t="s">
        <v>25</v>
      </c>
      <c r="B118" s="54"/>
      <c r="C118" s="54"/>
      <c r="D118" s="54"/>
      <c r="E118" s="54"/>
      <c r="F118" s="54"/>
      <c r="G118" s="54"/>
    </row>
    <row r="119" spans="1:7" ht="21.75" customHeight="1">
      <c r="A119" s="53" t="s">
        <v>226</v>
      </c>
      <c r="B119" s="53"/>
      <c r="C119" s="53"/>
      <c r="D119" s="53"/>
      <c r="E119" s="53"/>
      <c r="F119" s="53"/>
      <c r="G119" s="53"/>
    </row>
    <row r="120" spans="1:7" ht="21.75" customHeight="1">
      <c r="A120" s="53" t="s">
        <v>27</v>
      </c>
      <c r="B120" s="53"/>
      <c r="C120" s="53"/>
      <c r="D120" s="53"/>
      <c r="E120" s="53"/>
      <c r="F120" s="53"/>
      <c r="G120" s="53"/>
    </row>
    <row r="121" spans="1:7" ht="21.75" customHeight="1">
      <c r="A121" s="18" t="s">
        <v>28</v>
      </c>
      <c r="B121" s="19"/>
      <c r="C121" s="19"/>
      <c r="D121" s="19"/>
      <c r="E121" s="19"/>
      <c r="F121" s="19"/>
      <c r="G121" s="19"/>
    </row>
    <row r="122" spans="1:7" ht="21.75" customHeight="1">
      <c r="A122" s="20" t="s">
        <v>29</v>
      </c>
      <c r="B122" s="21"/>
      <c r="C122" s="22"/>
      <c r="D122" s="23"/>
      <c r="E122" s="23"/>
      <c r="F122" s="23"/>
      <c r="G122" s="23"/>
    </row>
    <row r="123" spans="1:7" ht="21.75" customHeight="1">
      <c r="A123" s="20" t="s">
        <v>23</v>
      </c>
      <c r="B123" s="21"/>
      <c r="C123" s="22"/>
      <c r="D123" s="23"/>
      <c r="E123" s="23"/>
      <c r="F123" s="23"/>
      <c r="G123" s="23"/>
    </row>
    <row r="124" spans="1:7" s="43" customFormat="1" ht="42" customHeight="1">
      <c r="A124" s="52" t="s">
        <v>225</v>
      </c>
      <c r="B124" s="52"/>
      <c r="C124" s="52"/>
      <c r="D124" s="52"/>
      <c r="E124" s="52"/>
      <c r="F124" s="52"/>
      <c r="G124" s="42"/>
    </row>
    <row r="125" spans="1:7" ht="21.75" customHeight="1">
      <c r="A125" s="9"/>
      <c r="B125" s="10" t="s">
        <v>17</v>
      </c>
      <c r="C125" s="11"/>
      <c r="D125" s="9"/>
      <c r="E125" s="9"/>
      <c r="F125" s="24" t="s">
        <v>13</v>
      </c>
      <c r="G125" s="9"/>
    </row>
    <row r="126" spans="1:7" ht="21.75" customHeight="1">
      <c r="A126" s="25"/>
      <c r="B126" s="10"/>
      <c r="C126" s="11"/>
      <c r="D126" s="9"/>
      <c r="E126" s="9"/>
      <c r="F126" s="25"/>
      <c r="G126" s="25"/>
    </row>
    <row r="127" spans="1:7" ht="21.75" customHeight="1">
      <c r="A127" s="9"/>
      <c r="B127" s="10" t="s">
        <v>20</v>
      </c>
      <c r="C127" s="11"/>
      <c r="D127" s="9"/>
      <c r="E127" s="9"/>
      <c r="F127" s="9"/>
      <c r="G127" s="9"/>
    </row>
    <row r="128" spans="1:7" ht="21.75" customHeight="1">
      <c r="A128" s="9"/>
      <c r="B128" s="10"/>
      <c r="C128" s="11"/>
      <c r="D128" s="9"/>
      <c r="E128" s="9"/>
      <c r="F128" s="9"/>
      <c r="G128" s="9"/>
    </row>
    <row r="129" spans="1:7" ht="21.75" customHeight="1">
      <c r="A129" s="9"/>
      <c r="B129" s="10"/>
      <c r="C129" s="11"/>
      <c r="D129" s="9"/>
      <c r="E129" s="9"/>
      <c r="F129" s="9"/>
      <c r="G129" s="9"/>
    </row>
    <row r="130" spans="1:7" ht="21.75" customHeight="1">
      <c r="A130" s="9"/>
      <c r="B130" s="26" t="s">
        <v>19</v>
      </c>
      <c r="C130" s="11"/>
      <c r="D130" s="9"/>
      <c r="E130" s="9"/>
      <c r="F130" s="9" t="s">
        <v>24</v>
      </c>
      <c r="G130" s="9"/>
    </row>
    <row r="131" spans="1:7" ht="21.75" customHeight="1">
      <c r="A131" s="9"/>
      <c r="B131" s="10"/>
      <c r="C131" s="11"/>
      <c r="D131" s="9"/>
      <c r="E131" s="9"/>
      <c r="F131" s="9"/>
      <c r="G131" s="9"/>
    </row>
    <row r="132" spans="1:7" ht="21.75" customHeight="1">
      <c r="A132" s="9"/>
      <c r="B132" s="10" t="s">
        <v>18</v>
      </c>
      <c r="C132" s="11"/>
      <c r="D132" s="9"/>
      <c r="E132" s="9"/>
      <c r="F132" s="9" t="s">
        <v>10</v>
      </c>
      <c r="G132" s="9"/>
    </row>
    <row r="133" spans="1:7" ht="21.75" customHeight="1">
      <c r="A133" s="9"/>
      <c r="B133" s="10"/>
      <c r="C133" s="11"/>
      <c r="D133" s="9"/>
      <c r="E133" s="9"/>
      <c r="F133" s="9"/>
      <c r="G133" s="9"/>
    </row>
    <row r="136" spans="1:7" ht="21.75" customHeight="1">
      <c r="A136" s="5"/>
      <c r="C136" s="6"/>
    </row>
    <row r="137" spans="1:7" ht="21.75" customHeight="1">
      <c r="A137" s="5"/>
    </row>
    <row r="138" spans="1:7" ht="21.75" customHeight="1">
      <c r="A138" s="5"/>
    </row>
  </sheetData>
  <mergeCells count="13">
    <mergeCell ref="A124:F124"/>
    <mergeCell ref="A120:G120"/>
    <mergeCell ref="A119:G119"/>
    <mergeCell ref="A118:G118"/>
    <mergeCell ref="A115:F115"/>
    <mergeCell ref="A114:F114"/>
    <mergeCell ref="A113:F113"/>
    <mergeCell ref="A1:G1"/>
    <mergeCell ref="A8:G8"/>
    <mergeCell ref="A3:G3"/>
    <mergeCell ref="A4:G4"/>
    <mergeCell ref="A5:G5"/>
    <mergeCell ref="A7:G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markina.e.a</cp:lastModifiedBy>
  <cp:lastPrinted>2014-02-19T05:50:10Z</cp:lastPrinted>
  <dcterms:created xsi:type="dcterms:W3CDTF">2010-02-10T14:08:21Z</dcterms:created>
  <dcterms:modified xsi:type="dcterms:W3CDTF">2014-02-20T05:26:25Z</dcterms:modified>
</cp:coreProperties>
</file>