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№1'!$A$1:$T$39</definedName>
  </definedNames>
  <calcPr calcId="125725" refMode="R1C1"/>
</workbook>
</file>

<file path=xl/calcChain.xml><?xml version="1.0" encoding="utf-8"?>
<calcChain xmlns="http://schemas.openxmlformats.org/spreadsheetml/2006/main">
  <c r="Q20" i="1"/>
  <c r="T20" l="1"/>
  <c r="R20"/>
</calcChain>
</file>

<file path=xl/sharedStrings.xml><?xml version="1.0" encoding="utf-8"?>
<sst xmlns="http://schemas.openxmlformats.org/spreadsheetml/2006/main" count="73" uniqueCount="65">
  <si>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</si>
  <si>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</si>
  <si>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</si>
  <si>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</si>
  <si>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</si>
  <si>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</si>
  <si>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№ п/п</t>
  </si>
  <si>
    <t>2 квартал</t>
  </si>
  <si>
    <t>3 квартал</t>
  </si>
  <si>
    <t>апрель</t>
  </si>
  <si>
    <t>май</t>
  </si>
  <si>
    <t>июнь</t>
  </si>
  <si>
    <t>июль</t>
  </si>
  <si>
    <t>август</t>
  </si>
  <si>
    <t>сентябрь</t>
  </si>
  <si>
    <t>НДС 18%:</t>
  </si>
  <si>
    <t>ОАО "Хиагда"</t>
  </si>
  <si>
    <t>Генеральный директор ОАО "Хиагда"</t>
  </si>
  <si>
    <t>Требование к качеству, ГОСТ</t>
  </si>
  <si>
    <t>От Покупателя:</t>
  </si>
  <si>
    <t>________________  / Е.И. Гонтарь /</t>
  </si>
  <si>
    <t xml:space="preserve">2. Грузополучатель ОАО "Хиагда": </t>
  </si>
  <si>
    <t>Вагоны: Станция п. Кадала Забайкальской ж/д, код станции 942105. Получатель: ОАО "Хиагда", код получателя - 4679.</t>
  </si>
  <si>
    <t>Контейнеры: Станция Чита-1 Забайкальской ж/д, код станции 940006. Получатель: ОАО "Хиагда".</t>
  </si>
  <si>
    <t>Багаж: Станция Чита-2 Забайкальской ж/д, багажная касса (кода нет). Получатель: ОАО "Хиагда", 672018, г.Чита,  а/я 747. Тел.: (3022) 23-98-26</t>
  </si>
  <si>
    <t>3. Срок поставки: согласно графику помесячной разбивки.</t>
  </si>
  <si>
    <t>4. Транспортные расходы и прочие расходы включены в цену ТМЦ.</t>
  </si>
  <si>
    <t>Количество</t>
  </si>
  <si>
    <t>От Поставщика:</t>
  </si>
  <si>
    <t>1. Поставщик обязуется поставить, а Покупатель принять и оплатить следующие ТМЦ:</t>
  </si>
  <si>
    <t xml:space="preserve">                          СПЕЦИФИКАЦИЯ  № ____от ______________ 2012 года    </t>
  </si>
  <si>
    <t>к Договору поставки  между ОАО "Хиагда" и   ________________________</t>
  </si>
  <si>
    <t xml:space="preserve">                   № __________ от ________________2012 года</t>
  </si>
  <si>
    <t>Основание: годовая программа закупок на 2012 год</t>
  </si>
  <si>
    <t>_________________________________</t>
  </si>
  <si>
    <t>________________  /____________/</t>
  </si>
  <si>
    <t>Количество на 2012 год</t>
  </si>
  <si>
    <t>1 квартал</t>
  </si>
  <si>
    <t>январь</t>
  </si>
  <si>
    <t>февраль</t>
  </si>
  <si>
    <t>март</t>
  </si>
  <si>
    <t>Итого с учетом НДС:  ___________ руб. (______________рублей),  в т.ч. НДС (18%): ___________руб.</t>
  </si>
  <si>
    <t xml:space="preserve">5. Покупатель производит оплату за фактически поставленный и принятый Товар в течение 30 дней со дня получения ТМЦ на склад Грузополучателя </t>
  </si>
  <si>
    <t>шт.</t>
  </si>
  <si>
    <t xml:space="preserve">Рейка нивелирная </t>
  </si>
  <si>
    <t xml:space="preserve">Рация </t>
  </si>
  <si>
    <t xml:space="preserve">Измеритель прочности металла </t>
  </si>
  <si>
    <t xml:space="preserve">Измеритель прочности бетона </t>
  </si>
  <si>
    <t>Точность измерения углов (СКО измерения угла одним приемом) - 3; Увеличение, крат - 30Х; Компенсатор / диапазон -± 4; Дальность измерения расстояний без отражателя, м - 400; Дальность измерения расстояний на одну призму, м - 5000 м (1000 - при использовании ATP1); Точность измерения расстояний без отражателя, мм - ± (3 + 2 х 106 х D); Точность измерения расстояний на призму, мм - ± (2 + 2 х 106 х D); Время измерения расстояний, сек - 0,9; Клавиатура / дисплей - 32 клавиши на одной стороне + клавиша на боковой панели, цветной сенсорный дисплей; Защита от внешних факторов (пыли, воды) - IP64; Внутренняя память - Compact Flash тип II объем до 1Гб; Карта памяти - Compact Flash тип II объем до 1Гб (считыватель карт устанавливается по умолчанию); Подсветка - дисплей + сетка нитей + клавиатура; Рабочая температура - -20°...+50°; Время работы от одного аккумулятора - около 4 часов; Время заряда одного аккумулятора, часов - 4 часа; Вес, кг - 7,7 кг; Гарантийный срок - 3 года.</t>
  </si>
  <si>
    <t>Средняя квадратическая погрешность измерения превышений на 1 км двойного хода - 2,0 мм; Тип компенсатора - Маятниковый с магнитным демпфером; Увеличение - 24Х; Изображение - Прямое; Минимальное расстояние визирования - 0,2; Рабочий диапазон ±15; Защита от внешних факторов - IPX6; Размер - 130 х 215 х 135 мм; Вес - 1,7 кг.</t>
  </si>
  <si>
    <r>
      <rPr>
        <b/>
        <sz val="14"/>
        <rFont val="Times New Roman"/>
        <family val="1"/>
        <charset val="204"/>
      </rPr>
      <t>Нивелир</t>
    </r>
    <r>
      <rPr>
        <sz val="14"/>
        <rFont val="Times New Roman"/>
        <family val="1"/>
        <charset val="204"/>
      </rPr>
      <t xml:space="preserve">                                               В комплекте: крышка на обьектив, отвес, виниловый чехол, юстировочные инструменты-комплект, инструкция, футляр для переноски.</t>
    </r>
  </si>
  <si>
    <r>
      <t xml:space="preserve">Тахеометр                                                  </t>
    </r>
    <r>
      <rPr>
        <sz val="14"/>
        <rFont val="Times New Roman"/>
        <family val="1"/>
        <charset val="204"/>
      </rPr>
      <t xml:space="preserve">В комплекте: Электронный тахеометр на трегере, Li-Ion аккумулятор (Li-Ion аккумулятор) - 2 шт., зарядное устройство, юстировочные инструменты, буссоль, руководство пользователя на русском языке, Футляр, плечевые ремни, программа для обмена данными с ПК, свидетельство о поверке. </t>
    </r>
  </si>
  <si>
    <t>Тип - телескопическая; Материал - Алюминий; Высота - до 5 м.; Е-градуировка;        RAB-кодировка</t>
  </si>
  <si>
    <r>
      <t xml:space="preserve">Электронная рулетка                                    </t>
    </r>
    <r>
      <rPr>
        <sz val="14"/>
        <rFont val="Times New Roman"/>
        <family val="1"/>
        <charset val="204"/>
      </rPr>
      <t>Стандартная комплектация: Дальномер, чехол, петля на руку, 4 батареи 1,5 В LR03 (AAA)</t>
    </r>
  </si>
  <si>
    <t>Диапазон частот - 433,075 - 434,775 МГц;  Число каналов - 50; Количество частотных кодировок (CTCSS/DSC) - 142; Максимальная мощность передатчика - 5 Вт.; Радиус действия - до 20 км; Питание - 600 мА/ч; Габариты - 60 х 120 х 35 мм; Вес - 180 гр.</t>
  </si>
  <si>
    <t>Точность - ± 2,0 мм; Дальность - 0,05 – 50 м; Вес  - 180 гр.; Пыле- и влагозащита - IP54; Источник питания - 4 x 1,5 В LR03 (AAA);</t>
  </si>
  <si>
    <t>компл.</t>
  </si>
  <si>
    <t xml:space="preserve">Винтовая резьба крепления - 5/8"; Диаметр призмы - Ø=64 мм; Поправочный коэффициент - К=-30 мм/0мм; </t>
  </si>
  <si>
    <r>
      <t xml:space="preserve">Отражатель </t>
    </r>
    <r>
      <rPr>
        <sz val="14"/>
        <rFont val="Times New Roman"/>
        <family val="1"/>
        <charset val="204"/>
      </rPr>
      <t>с визирной маркой.     В комплекте</t>
    </r>
    <r>
      <rPr>
        <b/>
        <sz val="14"/>
        <rFont val="Times New Roman"/>
        <family val="1"/>
        <charset val="204"/>
      </rPr>
      <t xml:space="preserve">: </t>
    </r>
    <r>
      <rPr>
        <sz val="14"/>
        <rFont val="Times New Roman"/>
        <family val="1"/>
        <charset val="204"/>
      </rPr>
      <t>мягкая сумка для транспортировки</t>
    </r>
  </si>
  <si>
    <t>Измерительная рулетка открытого типа, оснащена стальной лентой с износостойким нейлоновым покрытием. Корпус выполнен из высокопрочной пластмассы и содержит металлический сердечник. Имеется система ускоренной смотки и ручка для переноски.</t>
  </si>
  <si>
    <t>Диапазон прочности бетона - 10...60 МПа; Погрешность измерений - не более 20 %</t>
  </si>
  <si>
    <t>Диапазон - 0-1250 мкм; Погрешность ±3мкм или ±3%; Разрешение в диапазоне до 100 мкм - 0,1 мкм; Рабочая температура - 0 ... 60 °C; Питание - 4 батареи (AAA); Размеры - 131 х 65 x 28 мм; Вес - 90 г.</t>
  </si>
  <si>
    <t>Рулетка (30 м)</t>
  </si>
  <si>
    <t>Рулетка (100 м)</t>
  </si>
  <si>
    <t xml:space="preserve">Измерительная рулетка открытого типа, оснащена стальной лентой с многослойным износостойким нейлоновым покрытием. Корпус выполнен из высокопрочной пластмассы. Имеется система ускоренной смотки. Длинна рулетки 100м.;многослойное нейлоновое покрытие; ударопрочная, изломопрочная лента; защищена от истирания; прорезиненная ручка; корпус изготовлен из высокопрочной пластмассы.
 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</si>
</sst>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#,##0.00_ ;\-#,##0.00\ "/>
  </numFmts>
  <fonts count="1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5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61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/>
    <xf numFmtId="2" fontId="4" fillId="0" borderId="0" xfId="0" applyNumberFormat="1" applyFont="1"/>
    <xf numFmtId="0" fontId="6" fillId="0" borderId="0" xfId="0" applyFont="1" applyAlignment="1"/>
    <xf numFmtId="49" fontId="5" fillId="0" borderId="0" xfId="0" applyNumberFormat="1" applyFont="1" applyAlignment="1">
      <alignment horizontal="left" wrapText="1"/>
    </xf>
    <xf numFmtId="0" fontId="5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/>
    </xf>
    <xf numFmtId="0" fontId="5" fillId="2" borderId="0" xfId="0" applyFont="1" applyFill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  <xf numFmtId="49" fontId="5" fillId="0" borderId="0" xfId="0" applyNumberFormat="1" applyFont="1" applyAlignment="1">
      <alignment vertical="center" wrapText="1"/>
    </xf>
    <xf numFmtId="0" fontId="5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1" fillId="0" borderId="0" xfId="0" applyFont="1" applyAlignment="1"/>
    <xf numFmtId="0" fontId="8" fillId="0" borderId="0" xfId="0" applyFont="1" applyAlignment="1"/>
    <xf numFmtId="164" fontId="6" fillId="0" borderId="2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165" fontId="9" fillId="0" borderId="1" xfId="0" applyNumberFormat="1" applyFont="1" applyFill="1" applyBorder="1" applyAlignment="1">
      <alignment horizontal="right" vertical="center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/>
    <xf numFmtId="0" fontId="1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6" fillId="0" borderId="3" xfId="0" applyFont="1" applyBorder="1" applyAlignment="1">
      <alignment horizontal="right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right" vertical="center" wrapText="1"/>
    </xf>
    <xf numFmtId="0" fontId="6" fillId="0" borderId="3" xfId="0" applyFont="1" applyBorder="1" applyAlignment="1">
      <alignment horizontal="right" vertical="center"/>
    </xf>
    <xf numFmtId="0" fontId="6" fillId="0" borderId="4" xfId="0" applyFont="1" applyBorder="1" applyAlignment="1">
      <alignment horizontal="right" vertical="center"/>
    </xf>
    <xf numFmtId="0" fontId="6" fillId="0" borderId="5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left" wrapText="1"/>
    </xf>
    <xf numFmtId="0" fontId="5" fillId="0" borderId="1" xfId="0" applyFont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9"/>
  <sheetViews>
    <sheetView tabSelected="1" view="pageBreakPreview" zoomScale="70" zoomScaleNormal="75" zoomScaleSheetLayoutView="70" workbookViewId="0">
      <selection activeCell="C10" sqref="C10"/>
    </sheetView>
  </sheetViews>
  <sheetFormatPr defaultRowHeight="18.75"/>
  <cols>
    <col min="1" max="1" width="5.7109375" style="2" customWidth="1"/>
    <col min="2" max="2" width="39.85546875" style="2" customWidth="1"/>
    <col min="3" max="3" width="98.85546875" style="40" customWidth="1"/>
    <col min="4" max="4" width="10.5703125" style="2" customWidth="1"/>
    <col min="5" max="5" width="8.85546875" style="2" customWidth="1"/>
    <col min="6" max="6" width="10.7109375" style="2" customWidth="1"/>
    <col min="7" max="7" width="6" style="2" customWidth="1"/>
    <col min="8" max="8" width="7.140625" style="2" customWidth="1"/>
    <col min="9" max="9" width="5.42578125" style="2" customWidth="1"/>
    <col min="10" max="11" width="6.28515625" style="2" customWidth="1"/>
    <col min="12" max="12" width="8.5703125" style="2" customWidth="1"/>
    <col min="13" max="13" width="10.7109375" style="2" customWidth="1"/>
    <col min="14" max="14" width="12.7109375" style="2" customWidth="1"/>
    <col min="15" max="15" width="17" style="2" customWidth="1"/>
    <col min="16" max="16" width="20.28515625" style="2" customWidth="1"/>
    <col min="17" max="17" width="11.5703125" style="2" hidden="1" customWidth="1"/>
    <col min="18" max="18" width="13.28515625" style="2" hidden="1" customWidth="1"/>
    <col min="19" max="19" width="0" style="2" hidden="1" customWidth="1"/>
    <col min="20" max="20" width="9.5703125" style="2" hidden="1" customWidth="1"/>
    <col min="21" max="16384" width="9.140625" style="2"/>
  </cols>
  <sheetData>
    <row r="1" spans="1:16" ht="19.5">
      <c r="A1" s="51" t="s">
        <v>30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</row>
    <row r="2" spans="1:16" ht="19.5">
      <c r="A2" s="57" t="s">
        <v>31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</row>
    <row r="3" spans="1:16" ht="19.5">
      <c r="A3" s="51" t="s">
        <v>32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</row>
    <row r="4" spans="1:16">
      <c r="A4" s="58" t="s">
        <v>33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</row>
    <row r="5" spans="1:16">
      <c r="A5" s="30"/>
      <c r="B5" s="30"/>
      <c r="C5" s="38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</row>
    <row r="6" spans="1:16">
      <c r="A6" s="3" t="s">
        <v>29</v>
      </c>
      <c r="B6" s="19"/>
      <c r="C6" s="39"/>
      <c r="D6" s="19"/>
      <c r="E6" s="20"/>
      <c r="F6" s="20"/>
      <c r="G6" s="4"/>
      <c r="H6" s="4"/>
      <c r="I6" s="4"/>
      <c r="J6" s="4"/>
      <c r="K6" s="4"/>
      <c r="L6" s="4"/>
      <c r="M6" s="4"/>
      <c r="N6" s="4"/>
      <c r="O6" s="4"/>
      <c r="P6" s="1"/>
    </row>
    <row r="7" spans="1:16" ht="21.75" customHeight="1">
      <c r="A7" s="48" t="s">
        <v>6</v>
      </c>
      <c r="B7" s="48" t="s">
        <v>1</v>
      </c>
      <c r="C7" s="60" t="s">
        <v>18</v>
      </c>
      <c r="D7" s="49" t="s">
        <v>2</v>
      </c>
      <c r="E7" s="48" t="s">
        <v>27</v>
      </c>
      <c r="F7" s="48"/>
      <c r="G7" s="48"/>
      <c r="H7" s="48"/>
      <c r="I7" s="48"/>
      <c r="J7" s="48"/>
      <c r="K7" s="48"/>
      <c r="L7" s="48"/>
      <c r="M7" s="48"/>
      <c r="N7" s="50" t="s">
        <v>36</v>
      </c>
      <c r="O7" s="50" t="s">
        <v>4</v>
      </c>
      <c r="P7" s="50" t="s">
        <v>5</v>
      </c>
    </row>
    <row r="8" spans="1:16" ht="18.75" customHeight="1">
      <c r="A8" s="48"/>
      <c r="B8" s="48"/>
      <c r="C8" s="60"/>
      <c r="D8" s="49"/>
      <c r="E8" s="54" t="s">
        <v>37</v>
      </c>
      <c r="F8" s="55"/>
      <c r="G8" s="56"/>
      <c r="H8" s="53" t="s">
        <v>7</v>
      </c>
      <c r="I8" s="53"/>
      <c r="J8" s="53"/>
      <c r="K8" s="53" t="s">
        <v>8</v>
      </c>
      <c r="L8" s="53"/>
      <c r="M8" s="53"/>
      <c r="N8" s="50"/>
      <c r="O8" s="50"/>
      <c r="P8" s="50"/>
    </row>
    <row r="9" spans="1:16" ht="32.25" customHeight="1">
      <c r="A9" s="48"/>
      <c r="B9" s="48"/>
      <c r="C9" s="60"/>
      <c r="D9" s="49"/>
      <c r="E9" s="23" t="s">
        <v>38</v>
      </c>
      <c r="F9" s="23" t="s">
        <v>39</v>
      </c>
      <c r="G9" s="23" t="s">
        <v>40</v>
      </c>
      <c r="H9" s="15" t="s">
        <v>9</v>
      </c>
      <c r="I9" s="15" t="s">
        <v>10</v>
      </c>
      <c r="J9" s="15" t="s">
        <v>11</v>
      </c>
      <c r="K9" s="15" t="s">
        <v>12</v>
      </c>
      <c r="L9" s="15" t="s">
        <v>13</v>
      </c>
      <c r="M9" s="15" t="s">
        <v>14</v>
      </c>
      <c r="N9" s="50"/>
      <c r="O9" s="50"/>
      <c r="P9" s="50"/>
    </row>
    <row r="10" spans="1:16" ht="252.75" customHeight="1">
      <c r="A10" s="28">
        <v>1</v>
      </c>
      <c r="B10" s="36" t="s">
        <v>51</v>
      </c>
      <c r="C10" s="32" t="s">
        <v>48</v>
      </c>
      <c r="D10" s="26" t="s">
        <v>43</v>
      </c>
      <c r="E10" s="26"/>
      <c r="F10" s="26"/>
      <c r="G10" s="26"/>
      <c r="H10" s="26"/>
      <c r="I10" s="26">
        <v>1</v>
      </c>
      <c r="J10" s="26"/>
      <c r="K10" s="26"/>
      <c r="L10" s="26"/>
      <c r="M10" s="26"/>
      <c r="N10" s="27"/>
      <c r="O10" s="27"/>
      <c r="P10" s="27"/>
    </row>
    <row r="11" spans="1:16" ht="147" customHeight="1">
      <c r="A11" s="28">
        <v>2</v>
      </c>
      <c r="B11" s="32" t="s">
        <v>50</v>
      </c>
      <c r="C11" s="32" t="s">
        <v>49</v>
      </c>
      <c r="D11" s="26" t="s">
        <v>43</v>
      </c>
      <c r="E11" s="26"/>
      <c r="F11" s="26"/>
      <c r="G11" s="26"/>
      <c r="H11" s="26"/>
      <c r="I11" s="26">
        <v>1</v>
      </c>
      <c r="J11" s="26"/>
      <c r="K11" s="26"/>
      <c r="L11" s="26"/>
      <c r="M11" s="26"/>
      <c r="N11" s="27"/>
      <c r="O11" s="27"/>
      <c r="P11" s="27"/>
    </row>
    <row r="12" spans="1:16" ht="50.25" customHeight="1">
      <c r="A12" s="28">
        <v>3</v>
      </c>
      <c r="B12" s="36" t="s">
        <v>44</v>
      </c>
      <c r="C12" s="32" t="s">
        <v>52</v>
      </c>
      <c r="D12" s="26" t="s">
        <v>43</v>
      </c>
      <c r="E12" s="26"/>
      <c r="F12" s="26"/>
      <c r="G12" s="26"/>
      <c r="H12" s="26"/>
      <c r="I12" s="26">
        <v>1</v>
      </c>
      <c r="J12" s="26"/>
      <c r="K12" s="26"/>
      <c r="L12" s="26"/>
      <c r="M12" s="26"/>
      <c r="N12" s="27"/>
      <c r="O12" s="27"/>
      <c r="P12" s="27"/>
    </row>
    <row r="13" spans="1:16" ht="97.5" customHeight="1">
      <c r="A13" s="28">
        <v>4</v>
      </c>
      <c r="B13" s="36" t="s">
        <v>53</v>
      </c>
      <c r="C13" s="32" t="s">
        <v>55</v>
      </c>
      <c r="D13" s="26" t="s">
        <v>43</v>
      </c>
      <c r="E13" s="26"/>
      <c r="F13" s="26"/>
      <c r="G13" s="26"/>
      <c r="H13" s="26"/>
      <c r="I13" s="26">
        <v>2</v>
      </c>
      <c r="J13" s="26"/>
      <c r="K13" s="26"/>
      <c r="L13" s="26"/>
      <c r="M13" s="26"/>
      <c r="N13" s="27"/>
      <c r="O13" s="27"/>
      <c r="P13" s="27"/>
    </row>
    <row r="14" spans="1:16" ht="69.75" customHeight="1">
      <c r="A14" s="28">
        <v>5</v>
      </c>
      <c r="B14" s="36" t="s">
        <v>45</v>
      </c>
      <c r="C14" s="32" t="s">
        <v>54</v>
      </c>
      <c r="D14" s="34" t="s">
        <v>56</v>
      </c>
      <c r="E14" s="26"/>
      <c r="F14" s="26"/>
      <c r="G14" s="26"/>
      <c r="H14" s="26"/>
      <c r="I14" s="26">
        <v>1</v>
      </c>
      <c r="J14" s="26"/>
      <c r="K14" s="26"/>
      <c r="L14" s="26"/>
      <c r="M14" s="26"/>
      <c r="N14" s="27"/>
      <c r="O14" s="27"/>
      <c r="P14" s="27"/>
    </row>
    <row r="15" spans="1:16" ht="65.25" customHeight="1">
      <c r="A15" s="28">
        <v>6</v>
      </c>
      <c r="B15" s="36" t="s">
        <v>58</v>
      </c>
      <c r="C15" s="32" t="s">
        <v>57</v>
      </c>
      <c r="D15" s="26" t="s">
        <v>43</v>
      </c>
      <c r="E15" s="26"/>
      <c r="F15" s="26"/>
      <c r="G15" s="26"/>
      <c r="H15" s="26"/>
      <c r="I15" s="26">
        <v>1</v>
      </c>
      <c r="J15" s="26"/>
      <c r="K15" s="26"/>
      <c r="L15" s="26"/>
      <c r="M15" s="26"/>
      <c r="N15" s="27"/>
      <c r="O15" s="27"/>
      <c r="P15" s="27"/>
    </row>
    <row r="16" spans="1:16" ht="92.25" customHeight="1">
      <c r="A16" s="28">
        <v>7</v>
      </c>
      <c r="B16" s="36" t="s">
        <v>62</v>
      </c>
      <c r="C16" s="32" t="s">
        <v>59</v>
      </c>
      <c r="D16" s="26" t="s">
        <v>43</v>
      </c>
      <c r="E16" s="26"/>
      <c r="F16" s="26"/>
      <c r="G16" s="26"/>
      <c r="H16" s="26"/>
      <c r="I16" s="26">
        <v>1</v>
      </c>
      <c r="J16" s="26"/>
      <c r="K16" s="26"/>
      <c r="L16" s="26"/>
      <c r="M16" s="26"/>
      <c r="N16" s="27"/>
      <c r="O16" s="27"/>
      <c r="P16" s="27"/>
    </row>
    <row r="17" spans="1:20" ht="62.25" customHeight="1">
      <c r="A17" s="28">
        <v>8</v>
      </c>
      <c r="B17" s="36" t="s">
        <v>46</v>
      </c>
      <c r="C17" s="32" t="s">
        <v>61</v>
      </c>
      <c r="D17" s="26" t="s">
        <v>43</v>
      </c>
      <c r="E17" s="26"/>
      <c r="F17" s="26"/>
      <c r="G17" s="26"/>
      <c r="H17" s="26"/>
      <c r="I17" s="26">
        <v>1</v>
      </c>
      <c r="J17" s="26"/>
      <c r="K17" s="26"/>
      <c r="L17" s="26"/>
      <c r="M17" s="26"/>
      <c r="N17" s="27"/>
      <c r="O17" s="27"/>
      <c r="P17" s="27"/>
    </row>
    <row r="18" spans="1:20" ht="32.25" customHeight="1">
      <c r="A18" s="28">
        <v>9</v>
      </c>
      <c r="B18" s="36" t="s">
        <v>47</v>
      </c>
      <c r="C18" s="32" t="s">
        <v>60</v>
      </c>
      <c r="D18" s="26" t="s">
        <v>43</v>
      </c>
      <c r="E18" s="26"/>
      <c r="F18" s="26"/>
      <c r="G18" s="26"/>
      <c r="H18" s="26"/>
      <c r="I18" s="26">
        <v>1</v>
      </c>
      <c r="J18" s="26"/>
      <c r="K18" s="26"/>
      <c r="L18" s="26"/>
      <c r="M18" s="26"/>
      <c r="N18" s="27"/>
      <c r="O18" s="27"/>
      <c r="P18" s="27"/>
    </row>
    <row r="19" spans="1:20" ht="123" customHeight="1">
      <c r="A19" s="22">
        <v>10</v>
      </c>
      <c r="B19" s="37" t="s">
        <v>63</v>
      </c>
      <c r="C19" s="32" t="s">
        <v>64</v>
      </c>
      <c r="D19" s="26" t="s">
        <v>43</v>
      </c>
      <c r="E19" s="33"/>
      <c r="F19" s="23"/>
      <c r="G19" s="23"/>
      <c r="H19" s="23"/>
      <c r="I19" s="23">
        <v>1</v>
      </c>
      <c r="J19" s="23"/>
      <c r="K19" s="23"/>
      <c r="L19" s="23"/>
      <c r="M19" s="23"/>
      <c r="N19" s="24"/>
      <c r="O19" s="25"/>
      <c r="P19" s="25"/>
    </row>
    <row r="20" spans="1:20">
      <c r="A20" s="41" t="s">
        <v>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3"/>
      <c r="P20" s="21"/>
      <c r="Q20" s="5" t="e">
        <f>SUM(#REF!)</f>
        <v>#REF!</v>
      </c>
      <c r="R20" s="5" t="e">
        <f>Q20-P20</f>
        <v>#REF!</v>
      </c>
      <c r="T20" s="5" t="e">
        <f>SUM(#REF!)</f>
        <v>#REF!</v>
      </c>
    </row>
    <row r="21" spans="1:20">
      <c r="A21" s="44" t="s">
        <v>15</v>
      </c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6"/>
      <c r="P21" s="16"/>
    </row>
    <row r="22" spans="1:20">
      <c r="A22" s="47" t="s">
        <v>3</v>
      </c>
      <c r="B22" s="47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31"/>
    </row>
    <row r="23" spans="1:20">
      <c r="A23" s="6" t="s">
        <v>41</v>
      </c>
      <c r="B23" s="6"/>
      <c r="C23" s="35"/>
      <c r="D23" s="3"/>
    </row>
    <row r="24" spans="1:20">
      <c r="A24" s="6"/>
      <c r="B24" s="6"/>
      <c r="C24" s="35"/>
      <c r="D24" s="3"/>
    </row>
    <row r="25" spans="1:20" ht="18.75" customHeight="1">
      <c r="A25" s="59" t="s">
        <v>21</v>
      </c>
      <c r="B25" s="59"/>
      <c r="C25" s="59"/>
      <c r="D25" s="59"/>
    </row>
    <row r="26" spans="1:20" ht="18.75" customHeight="1">
      <c r="A26" s="7"/>
      <c r="B26" s="59" t="s">
        <v>22</v>
      </c>
      <c r="C26" s="59"/>
      <c r="D26" s="59"/>
      <c r="E26" s="59"/>
      <c r="F26" s="59"/>
      <c r="G26" s="59"/>
      <c r="H26" s="59"/>
      <c r="I26" s="59"/>
      <c r="J26" s="59"/>
      <c r="K26" s="59"/>
      <c r="L26" s="59"/>
    </row>
    <row r="27" spans="1:20" ht="18" customHeight="1">
      <c r="A27" s="7"/>
      <c r="B27" s="59" t="s">
        <v>23</v>
      </c>
      <c r="C27" s="59"/>
      <c r="D27" s="59"/>
      <c r="E27" s="59"/>
      <c r="F27" s="59"/>
      <c r="G27" s="59"/>
      <c r="H27" s="59"/>
      <c r="I27" s="59"/>
      <c r="J27" s="59"/>
      <c r="K27" s="59"/>
    </row>
    <row r="28" spans="1:20" ht="18" customHeight="1">
      <c r="A28" s="7"/>
      <c r="B28" s="59" t="s">
        <v>24</v>
      </c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</row>
    <row r="29" spans="1:20">
      <c r="A29" s="8" t="s">
        <v>25</v>
      </c>
      <c r="B29" s="9"/>
      <c r="C29" s="8"/>
      <c r="D29" s="10"/>
    </row>
    <row r="30" spans="1:20">
      <c r="A30" s="11" t="s">
        <v>26</v>
      </c>
      <c r="B30" s="12"/>
      <c r="C30" s="35"/>
      <c r="D30" s="3"/>
    </row>
    <row r="31" spans="1:20" ht="24" customHeight="1">
      <c r="A31" s="52" t="s">
        <v>42</v>
      </c>
      <c r="B31" s="52"/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13"/>
      <c r="N31" s="13"/>
      <c r="O31" s="13"/>
      <c r="P31" s="13"/>
    </row>
    <row r="32" spans="1:20" ht="24" customHeight="1">
      <c r="A32" s="29"/>
      <c r="B32" s="29"/>
      <c r="C32" s="35"/>
      <c r="D32" s="29"/>
      <c r="E32" s="29"/>
      <c r="F32" s="29"/>
      <c r="G32" s="29"/>
      <c r="H32" s="29"/>
      <c r="I32" s="29"/>
      <c r="J32" s="29"/>
      <c r="K32" s="29"/>
      <c r="L32" s="29"/>
      <c r="M32" s="13"/>
      <c r="N32" s="13"/>
      <c r="O32" s="13"/>
      <c r="P32" s="13"/>
    </row>
    <row r="33" spans="1:16" ht="24" customHeight="1">
      <c r="A33" s="29"/>
      <c r="B33" s="29"/>
      <c r="C33" s="35"/>
      <c r="D33" s="29"/>
      <c r="E33" s="29"/>
      <c r="F33" s="29"/>
      <c r="G33" s="29"/>
      <c r="H33" s="29"/>
      <c r="I33" s="29"/>
      <c r="J33" s="29"/>
      <c r="K33" s="29"/>
      <c r="L33" s="29"/>
      <c r="M33" s="13"/>
      <c r="N33" s="13"/>
      <c r="O33" s="13"/>
      <c r="P33" s="13"/>
    </row>
    <row r="34" spans="1:16">
      <c r="A34" s="1"/>
      <c r="B34" s="17" t="s">
        <v>28</v>
      </c>
      <c r="C34" s="35"/>
      <c r="D34" s="1"/>
      <c r="F34" s="11"/>
      <c r="G34" s="3"/>
      <c r="I34" s="18" t="s">
        <v>19</v>
      </c>
      <c r="J34" s="3"/>
    </row>
    <row r="35" spans="1:16">
      <c r="A35" s="1"/>
      <c r="B35" s="11" t="s">
        <v>34</v>
      </c>
      <c r="C35" s="35"/>
      <c r="D35" s="1"/>
      <c r="F35" s="11"/>
      <c r="G35" s="3"/>
      <c r="I35" s="11" t="s">
        <v>16</v>
      </c>
      <c r="J35" s="3"/>
    </row>
    <row r="36" spans="1:16">
      <c r="A36" s="1"/>
      <c r="B36" s="3"/>
      <c r="C36" s="35"/>
      <c r="D36" s="14"/>
      <c r="F36" s="3"/>
      <c r="G36" s="3"/>
      <c r="I36" s="3"/>
      <c r="J36" s="3"/>
    </row>
    <row r="37" spans="1:16">
      <c r="B37" s="3"/>
      <c r="C37" s="35"/>
      <c r="D37" s="1"/>
      <c r="F37" s="3"/>
      <c r="G37" s="3"/>
      <c r="I37" s="3" t="s">
        <v>17</v>
      </c>
      <c r="J37" s="3"/>
    </row>
    <row r="38" spans="1:16">
      <c r="B38" s="3"/>
      <c r="C38" s="35"/>
      <c r="D38" s="3"/>
      <c r="F38" s="3"/>
      <c r="G38" s="3"/>
      <c r="I38" s="3"/>
      <c r="J38" s="3"/>
    </row>
    <row r="39" spans="1:16">
      <c r="B39" s="3" t="s">
        <v>35</v>
      </c>
      <c r="C39" s="35"/>
      <c r="D39" s="1"/>
      <c r="F39" s="4"/>
      <c r="G39" s="3"/>
      <c r="I39" s="4" t="s">
        <v>20</v>
      </c>
      <c r="J39" s="3"/>
    </row>
  </sheetData>
  <mergeCells count="23">
    <mergeCell ref="A1:P1"/>
    <mergeCell ref="A31:L31"/>
    <mergeCell ref="H8:J8"/>
    <mergeCell ref="K8:M8"/>
    <mergeCell ref="E8:G8"/>
    <mergeCell ref="P7:P9"/>
    <mergeCell ref="E7:M7"/>
    <mergeCell ref="A2:P2"/>
    <mergeCell ref="A4:P4"/>
    <mergeCell ref="A3:P3"/>
    <mergeCell ref="B28:N28"/>
    <mergeCell ref="B26:L26"/>
    <mergeCell ref="B27:K27"/>
    <mergeCell ref="C7:C9"/>
    <mergeCell ref="B7:B9"/>
    <mergeCell ref="A25:D25"/>
    <mergeCell ref="A20:O20"/>
    <mergeCell ref="A21:O21"/>
    <mergeCell ref="A22:O22"/>
    <mergeCell ref="A7:A9"/>
    <mergeCell ref="D7:D9"/>
    <mergeCell ref="N7:N9"/>
    <mergeCell ref="O7:O9"/>
  </mergeCells>
  <pageMargins left="0.59055118110236227" right="0.70866141732283472" top="0.74803149606299213" bottom="0.74803149606299213" header="0.31496062992125984" footer="0.31496062992125984"/>
  <pageSetup paperSize="9" scale="48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2012-03-22T05:02:44Z</dcterms:modified>
</cp:coreProperties>
</file>