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спецификация!$G$15</definedName>
    <definedName name="ГенДир">спецификация!#REF!</definedName>
    <definedName name="ГОСТ">спецификация!#REF!</definedName>
    <definedName name="ЕдиницаИзмерения">спецификация!#REF!</definedName>
    <definedName name="Итого">спецификация!$G$13</definedName>
    <definedName name="ИтогоТекст">спецификация!$A$16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спецификация!$E$10</definedName>
    <definedName name="Наименование">спецификация!#REF!</definedName>
    <definedName name="НДС">спецификация!$G$14</definedName>
    <definedName name="_xlnm.Print_Area" localSheetId="0">спецификация!$A$1:$G$33</definedName>
    <definedName name="Ресурсы">спецификация!#REF!</definedName>
    <definedName name="Сумма">спецификация!#REF!</definedName>
    <definedName name="СуммаНомерСтолбца">спецификация!$G$10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спецификация!$F$10</definedName>
  </definedNames>
  <calcPr calcId="125725"/>
</workbook>
</file>

<file path=xl/calcChain.xml><?xml version="1.0" encoding="utf-8"?>
<calcChain xmlns="http://schemas.openxmlformats.org/spreadsheetml/2006/main">
  <c r="G12" i="1"/>
  <c r="G11"/>
  <c r="G13" s="1"/>
  <c r="G14" l="1"/>
  <c r="G15" s="1"/>
</calcChain>
</file>

<file path=xl/sharedStrings.xml><?xml version="1.0" encoding="utf-8"?>
<sst xmlns="http://schemas.openxmlformats.org/spreadsheetml/2006/main" count="38" uniqueCount="36">
  <si>
    <t>№ п/п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</si>
  <si>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</si>
  <si>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</si>
  <si>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</si>
  <si>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</si>
  <si>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</si>
  <si>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</si>
  <si>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</si>
  <si>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</si>
  <si>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 xml:space="preserve">№ _________ от ___________ г.     </t>
  </si>
  <si>
    <t xml:space="preserve">4. Транспортные расходы и прочие расходы включены в цену Товара. 
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</si>
  <si>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</si>
  <si>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Количество  поставляемого товара </t>
  </si>
  <si>
    <t>Наименование Услуги</t>
  </si>
  <si>
    <t>Гост 305-82</t>
  </si>
  <si>
    <t>Гост Р 51105-97</t>
  </si>
  <si>
    <t>л.</t>
  </si>
  <si>
    <t>От Исполнителя:</t>
  </si>
  <si>
    <t>От Заказчика:</t>
  </si>
  <si>
    <t>_________________ /Жирнов Д. Г./</t>
  </si>
  <si>
    <t>ИНН 7530012614, КПП 753001001</t>
  </si>
  <si>
    <t>к Договору поставки ТМЦ между ООО "АТП" и  ____________________</t>
  </si>
  <si>
    <t>1. Поставщик обязуется поставить, а Покупатель принять и оплатить следующие ТМЦ:</t>
  </si>
  <si>
    <t>2. Срок оплаты: 60 банковских дней с момента поставки ТМЦ.</t>
  </si>
  <si>
    <t>3. Срок поставки: в течение 20 календарных дней с момента заключения договора, с правом досрочной отгрузки</t>
  </si>
  <si>
    <t>_________________ /_______________/</t>
  </si>
  <si>
    <t>6. Грузополучатель: ООО "Автотранспортные перевозки", 674670, Забайкальский край, в 8,5 км юго-восточнее г. Краснокаменск,</t>
  </si>
  <si>
    <t>1.</t>
  </si>
  <si>
    <t>2.</t>
  </si>
  <si>
    <t xml:space="preserve"> Итого с учетом НДС: </t>
  </si>
  <si>
    <t xml:space="preserve"> в т.ч. НДС:</t>
  </si>
  <si>
    <t>Приложение № 1 к Договору поставки ТМЦ № _____ от "___" ____________ 2014г.</t>
  </si>
  <si>
    <t>Спецификация № ______ от _______2014 г.</t>
  </si>
  <si>
    <t>Бензин регуляр ЕВРО-92 н/э вид 1 в талонах (региональные)</t>
  </si>
  <si>
    <t>ДТ в талонах (региональные)</t>
  </si>
  <si>
    <t xml:space="preserve">корпус диспетчерская автобазы № 5. ГОС-4, а/я 26 </t>
  </si>
</sst>
</file>

<file path=xl/styles.xml><?xml version="1.0" encoding="utf-8"?>
<styleSheet xmlns="http://schemas.openxmlformats.org/spreadsheetml/2006/main">
  <fonts count="24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0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 applyAlignment="1">
      <alignment horizontal="center" vertical="center"/>
    </xf>
    <xf numFmtId="2" fontId="19" fillId="0" borderId="10" xfId="0" applyNumberFormat="1" applyFont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top"/>
    </xf>
    <xf numFmtId="2" fontId="19" fillId="0" borderId="10" xfId="0" applyNumberFormat="1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19" fillId="0" borderId="10" xfId="0" applyFont="1" applyBorder="1" applyAlignment="1">
      <alignment horizontal="right" wrapText="1"/>
    </xf>
    <xf numFmtId="0" fontId="23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19" fillId="0" borderId="0" xfId="0" applyFont="1" applyAlignment="1">
      <alignment vertical="center" wrapText="1"/>
    </xf>
    <xf numFmtId="0" fontId="20" fillId="0" borderId="0" xfId="0" applyFont="1" applyFill="1" applyAlignment="1">
      <alignment vertical="top" wrapText="1"/>
    </xf>
    <xf numFmtId="0" fontId="19" fillId="0" borderId="11" xfId="0" applyFont="1" applyBorder="1" applyAlignment="1">
      <alignment horizontal="right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9"/>
  <sheetViews>
    <sheetView tabSelected="1" zoomScaleNormal="100" zoomScaleSheetLayoutView="70" zoomScalePageLayoutView="80" workbookViewId="0">
      <selection activeCell="E11" sqref="E11"/>
    </sheetView>
  </sheetViews>
  <sheetFormatPr defaultRowHeight="15"/>
  <cols>
    <col min="1" max="1" width="6.25" style="3" customWidth="1"/>
    <col min="2" max="2" width="31.875" style="11" customWidth="1"/>
    <col min="3" max="3" width="19.375" style="8" customWidth="1"/>
    <col min="4" max="4" width="12.25" style="3" customWidth="1"/>
    <col min="5" max="6" width="17.625" style="3" customWidth="1"/>
    <col min="7" max="7" width="17.375" style="3" customWidth="1"/>
    <col min="8" max="16384" width="9" style="3"/>
  </cols>
  <sheetData>
    <row r="1" spans="1:12" ht="24" customHeight="1">
      <c r="A1" s="30" t="s">
        <v>31</v>
      </c>
      <c r="B1" s="30"/>
      <c r="C1" s="30"/>
      <c r="D1" s="30"/>
      <c r="E1" s="30"/>
      <c r="F1" s="30"/>
      <c r="G1" s="30"/>
      <c r="H1" s="7"/>
      <c r="I1" s="7"/>
      <c r="J1" s="7"/>
      <c r="K1" s="7"/>
      <c r="L1" s="7"/>
    </row>
    <row r="3" spans="1:12" ht="22.5" customHeight="1">
      <c r="A3" s="32" t="s">
        <v>32</v>
      </c>
      <c r="B3" s="32"/>
      <c r="C3" s="32"/>
      <c r="D3" s="32"/>
      <c r="E3" s="32"/>
      <c r="F3" s="32"/>
      <c r="G3" s="32"/>
    </row>
    <row r="4" spans="1:12">
      <c r="A4" s="33" t="s">
        <v>21</v>
      </c>
      <c r="B4" s="33"/>
      <c r="C4" s="33"/>
      <c r="D4" s="33"/>
      <c r="E4" s="33"/>
      <c r="F4" s="33"/>
      <c r="G4" s="33"/>
    </row>
    <row r="5" spans="1:12">
      <c r="A5" s="32" t="s">
        <v>9</v>
      </c>
      <c r="B5" s="32"/>
      <c r="C5" s="32"/>
      <c r="D5" s="32"/>
      <c r="E5" s="32"/>
      <c r="F5" s="32"/>
      <c r="G5" s="32"/>
    </row>
    <row r="6" spans="1:12">
      <c r="A6" s="7"/>
      <c r="B6" s="7"/>
      <c r="C6" s="7"/>
      <c r="D6" s="7"/>
      <c r="E6" s="7"/>
      <c r="F6" s="7"/>
      <c r="G6" s="7"/>
    </row>
    <row r="7" spans="1:12">
      <c r="A7" s="34"/>
      <c r="B7" s="34"/>
      <c r="C7" s="34"/>
      <c r="D7" s="34"/>
      <c r="E7" s="34"/>
      <c r="F7" s="34"/>
      <c r="G7" s="34"/>
    </row>
    <row r="8" spans="1:12">
      <c r="A8" s="31" t="s">
        <v>22</v>
      </c>
      <c r="B8" s="31"/>
      <c r="C8" s="31"/>
      <c r="D8" s="31"/>
      <c r="E8" s="31"/>
      <c r="F8" s="31"/>
      <c r="G8" s="31"/>
    </row>
    <row r="9" spans="1:12" ht="45">
      <c r="A9" s="1" t="s">
        <v>0</v>
      </c>
      <c r="B9" s="1" t="s">
        <v>13</v>
      </c>
      <c r="C9" s="16" t="s">
        <v>7</v>
      </c>
      <c r="D9" s="1" t="s">
        <v>1</v>
      </c>
      <c r="E9" s="1" t="s">
        <v>12</v>
      </c>
      <c r="F9" s="1" t="s">
        <v>2</v>
      </c>
      <c r="G9" s="1" t="s">
        <v>3</v>
      </c>
    </row>
    <row r="10" spans="1:12" s="7" customFormat="1">
      <c r="A10" s="2">
        <v>1</v>
      </c>
      <c r="B10" s="2">
        <v>2</v>
      </c>
      <c r="C10" s="1">
        <v>4</v>
      </c>
      <c r="D10" s="2">
        <v>5</v>
      </c>
      <c r="E10" s="2">
        <v>6</v>
      </c>
      <c r="F10" s="2">
        <v>7</v>
      </c>
      <c r="G10" s="2">
        <v>8</v>
      </c>
    </row>
    <row r="11" spans="1:12" s="7" customFormat="1" ht="29.25" customHeight="1">
      <c r="A11" s="2" t="s">
        <v>27</v>
      </c>
      <c r="B11" s="1" t="s">
        <v>33</v>
      </c>
      <c r="C11" s="28" t="s">
        <v>14</v>
      </c>
      <c r="D11" s="2" t="s">
        <v>16</v>
      </c>
      <c r="E11" s="25">
        <v>50000</v>
      </c>
      <c r="F11" s="25">
        <v>33.89</v>
      </c>
      <c r="G11" s="25">
        <f>F11*E11</f>
        <v>1694500</v>
      </c>
    </row>
    <row r="12" spans="1:12" s="23" customFormat="1">
      <c r="A12" s="18" t="s">
        <v>28</v>
      </c>
      <c r="B12" s="19" t="s">
        <v>34</v>
      </c>
      <c r="C12" s="28" t="s">
        <v>15</v>
      </c>
      <c r="D12" s="20" t="s">
        <v>16</v>
      </c>
      <c r="E12" s="26">
        <v>25000</v>
      </c>
      <c r="F12" s="21">
        <v>35.450000000000003</v>
      </c>
      <c r="G12" s="25">
        <f>F12*E12</f>
        <v>886250.00000000012</v>
      </c>
      <c r="H12" s="22"/>
      <c r="I12" s="22"/>
    </row>
    <row r="13" spans="1:12" s="7" customFormat="1">
      <c r="A13" s="29" t="s">
        <v>4</v>
      </c>
      <c r="B13" s="29"/>
      <c r="C13" s="29"/>
      <c r="D13" s="29"/>
      <c r="E13" s="29"/>
      <c r="F13" s="29"/>
      <c r="G13" s="27">
        <f>SUM(G11:G12)</f>
        <v>2580750</v>
      </c>
    </row>
    <row r="14" spans="1:12" s="7" customFormat="1" ht="15.75" customHeight="1">
      <c r="A14" s="37" t="s">
        <v>5</v>
      </c>
      <c r="B14" s="38"/>
      <c r="C14" s="38"/>
      <c r="D14" s="38"/>
      <c r="E14" s="38"/>
      <c r="F14" s="39"/>
      <c r="G14" s="27">
        <f>Итого/100*18</f>
        <v>464535</v>
      </c>
    </row>
    <row r="15" spans="1:12">
      <c r="A15" s="37" t="s">
        <v>6</v>
      </c>
      <c r="B15" s="38"/>
      <c r="C15" s="38"/>
      <c r="D15" s="38"/>
      <c r="E15" s="38"/>
      <c r="F15" s="39"/>
      <c r="G15" s="27">
        <f>Итого+НДС</f>
        <v>3045285</v>
      </c>
    </row>
    <row r="16" spans="1:12">
      <c r="A16" s="3" t="s">
        <v>29</v>
      </c>
    </row>
    <row r="17" spans="1:7">
      <c r="A17" s="3" t="s">
        <v>30</v>
      </c>
      <c r="C17" s="24"/>
    </row>
    <row r="18" spans="1:7" ht="15.75" customHeight="1">
      <c r="A18" s="36" t="s">
        <v>23</v>
      </c>
      <c r="B18" s="36"/>
      <c r="C18" s="36"/>
      <c r="D18" s="36"/>
      <c r="E18" s="36"/>
      <c r="F18" s="36"/>
      <c r="G18" s="36"/>
    </row>
    <row r="19" spans="1:7" ht="15.75" customHeight="1">
      <c r="A19" s="35" t="s">
        <v>24</v>
      </c>
      <c r="B19" s="35"/>
      <c r="C19" s="35"/>
      <c r="D19" s="35"/>
      <c r="E19" s="35"/>
      <c r="F19" s="35"/>
      <c r="G19" s="35"/>
    </row>
    <row r="20" spans="1:7" ht="15.75" customHeight="1">
      <c r="A20" s="35" t="s">
        <v>10</v>
      </c>
      <c r="B20" s="35"/>
      <c r="C20" s="35"/>
      <c r="D20" s="35"/>
      <c r="E20" s="35"/>
      <c r="F20" s="35"/>
      <c r="G20" s="35"/>
    </row>
    <row r="21" spans="1:7" ht="15.75" customHeight="1">
      <c r="A21" s="17" t="s">
        <v>11</v>
      </c>
      <c r="B21" s="12"/>
      <c r="C21" s="12"/>
      <c r="D21" s="12"/>
      <c r="E21" s="12"/>
      <c r="F21" s="12"/>
      <c r="G21" s="12"/>
    </row>
    <row r="22" spans="1:7">
      <c r="A22" s="10" t="s">
        <v>26</v>
      </c>
      <c r="B22" s="5"/>
      <c r="C22" s="9"/>
      <c r="D22" s="4"/>
      <c r="E22" s="4"/>
      <c r="F22" s="4"/>
      <c r="G22" s="4"/>
    </row>
    <row r="23" spans="1:7">
      <c r="A23" s="10" t="s">
        <v>35</v>
      </c>
      <c r="B23" s="5"/>
      <c r="C23" s="9"/>
      <c r="D23" s="4"/>
      <c r="E23" s="4"/>
      <c r="F23" s="4"/>
      <c r="G23" s="4"/>
    </row>
    <row r="24" spans="1:7">
      <c r="A24" s="10" t="s">
        <v>20</v>
      </c>
      <c r="B24" s="5"/>
      <c r="C24" s="9"/>
      <c r="D24" s="4"/>
      <c r="E24" s="4"/>
      <c r="F24" s="4"/>
      <c r="G24" s="4"/>
    </row>
    <row r="25" spans="1:7">
      <c r="A25" s="10"/>
      <c r="B25" s="5"/>
      <c r="C25" s="9"/>
      <c r="D25" s="4"/>
      <c r="E25" s="4"/>
      <c r="F25" s="4"/>
      <c r="G25" s="4"/>
    </row>
    <row r="26" spans="1:7">
      <c r="B26" s="11" t="s">
        <v>17</v>
      </c>
      <c r="F26" s="13" t="s">
        <v>18</v>
      </c>
    </row>
    <row r="27" spans="1:7">
      <c r="A27" s="6"/>
      <c r="F27" s="6"/>
      <c r="G27" s="6"/>
    </row>
    <row r="31" spans="1:7">
      <c r="B31" s="3" t="s">
        <v>25</v>
      </c>
      <c r="F31" s="3" t="s">
        <v>19</v>
      </c>
    </row>
    <row r="33" spans="1:6">
      <c r="B33" s="3" t="s">
        <v>8</v>
      </c>
      <c r="F33" s="3" t="s">
        <v>8</v>
      </c>
    </row>
    <row r="37" spans="1:6">
      <c r="A37" s="14"/>
      <c r="C37" s="15"/>
    </row>
    <row r="38" spans="1:6">
      <c r="A38" s="14"/>
    </row>
    <row r="39" spans="1:6">
      <c r="A39" s="14"/>
    </row>
  </sheetData>
  <mergeCells count="12">
    <mergeCell ref="A20:G20"/>
    <mergeCell ref="A19:G19"/>
    <mergeCell ref="A18:G18"/>
    <mergeCell ref="A15:F15"/>
    <mergeCell ref="A14:F14"/>
    <mergeCell ref="A13:F13"/>
    <mergeCell ref="A1:G1"/>
    <mergeCell ref="A8:G8"/>
    <mergeCell ref="A3:G3"/>
    <mergeCell ref="A4:G4"/>
    <mergeCell ref="A5:G5"/>
    <mergeCell ref="A7:G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90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8</vt:i4>
      </vt:variant>
    </vt:vector>
  </HeadingPairs>
  <TitlesOfParts>
    <vt:vector size="9" baseType="lpstr">
      <vt:lpstr>спецификация</vt:lpstr>
      <vt:lpstr>Всего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BaksheevaES</dc:creator>
  <cp:lastModifiedBy> </cp:lastModifiedBy>
  <cp:lastPrinted>2013-12-19T01:34:19Z</cp:lastPrinted>
  <dcterms:created xsi:type="dcterms:W3CDTF">2010-02-10T14:08:21Z</dcterms:created>
  <dcterms:modified xsi:type="dcterms:W3CDTF">2013-12-23T06:53:39Z</dcterms:modified>
</cp:coreProperties>
</file>