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 l="1"/>
  <c r="F7" i="1" l="1"/>
  <c r="F8" i="1" l="1"/>
  <c r="F9" i="1" s="1"/>
</calcChain>
</file>

<file path=xl/sharedStrings.xml><?xml version="1.0" encoding="utf-8"?>
<sst xmlns="http://schemas.openxmlformats.org/spreadsheetml/2006/main" count="12" uniqueCount="12">
  <si>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</si>
  <si>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</si>
  <si>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</si>
  <si>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</si>
  <si>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</si>
  <si>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ИТОГО </t>
  </si>
  <si>
    <t>НДС - 18%</t>
  </si>
  <si>
    <t>Итого с НДС 18%</t>
  </si>
  <si>
    <t>Сметная стоимость строительства в текущем уровне цен на 2015г., руб.</t>
  </si>
  <si>
    <t>Цех № 4(18) Корпус 217  Капитальный ремонт. Ремонт помещений. (№ ЛС-Ц4(18)-217-2015-СМ6)</t>
  </si>
  <si>
    <t xml:space="preserve">Обоснование начальной (максимальной) цены договора  по объекту «Выполнение капитального ремонта помещений в здании 217 цеха 4 (18) АО ЧМЗ»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</si>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</sst>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activeCell="C1" sqref="C1:F1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1" t="s">
        <v>11</v>
      </c>
      <c r="D1" s="21"/>
      <c r="E1" s="21"/>
      <c r="F1" s="21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19" t="s">
        <v>10</v>
      </c>
      <c r="B3" s="20"/>
      <c r="C3" s="20"/>
      <c r="D3" s="20"/>
      <c r="E3" s="20"/>
      <c r="F3" s="20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8</v>
      </c>
      <c r="E5" s="7" t="s">
        <v>3</v>
      </c>
      <c r="F5" s="7" t="s">
        <v>4</v>
      </c>
    </row>
    <row r="6" spans="1:6" ht="78" customHeight="1" x14ac:dyDescent="0.25">
      <c r="A6" s="12">
        <v>1</v>
      </c>
      <c r="B6" s="12" t="s">
        <v>9</v>
      </c>
      <c r="C6" s="13">
        <v>27156</v>
      </c>
      <c r="D6" s="13">
        <f>E6</f>
        <v>172160</v>
      </c>
      <c r="E6" s="13">
        <v>172160</v>
      </c>
      <c r="F6" s="13">
        <f t="shared" ref="F6" si="0">E6</f>
        <v>172160</v>
      </c>
    </row>
    <row r="7" spans="1:6" s="1" customFormat="1" ht="19.5" customHeight="1" x14ac:dyDescent="0.25">
      <c r="A7" s="12"/>
      <c r="B7" s="18" t="s">
        <v>5</v>
      </c>
      <c r="C7" s="13"/>
      <c r="D7" s="13"/>
      <c r="E7" s="13"/>
      <c r="F7" s="14">
        <f>SUM(F6:F6)</f>
        <v>172160</v>
      </c>
    </row>
    <row r="8" spans="1:6" ht="20.25" customHeight="1" x14ac:dyDescent="0.25">
      <c r="A8" s="15"/>
      <c r="B8" s="18" t="s">
        <v>6</v>
      </c>
      <c r="C8" s="14"/>
      <c r="D8" s="14"/>
      <c r="E8" s="16"/>
      <c r="F8" s="14">
        <f>F7*0.18</f>
        <v>30988.799999999999</v>
      </c>
    </row>
    <row r="9" spans="1:6" ht="18" customHeight="1" x14ac:dyDescent="0.25">
      <c r="A9" s="15"/>
      <c r="B9" s="18" t="s">
        <v>7</v>
      </c>
      <c r="C9" s="14"/>
      <c r="D9" s="14"/>
      <c r="E9" s="17"/>
      <c r="F9" s="14">
        <f>F7+F8</f>
        <v>203148.79999999999</v>
      </c>
    </row>
    <row r="10" spans="1:6" x14ac:dyDescent="0.25">
      <c r="A10" s="6"/>
      <c r="B10" s="9"/>
      <c r="C10" s="10"/>
      <c r="D10" s="11"/>
      <c r="E10" s="5"/>
      <c r="F10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2015-03-24T14:24:07Z</dcterms:modified>
</cp:coreProperties>
</file>