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15" windowWidth="9885" windowHeight="8715" tabRatio="602"/>
  </bookViews>
  <sheets>
    <sheet name="Лот004_01" sheetId="8" r:id="rId1"/>
  </sheets>
  <definedNames>
    <definedName name="_xlnm._FilterDatabase" localSheetId="0" hidden="1">Лот004_01!$A$6:$HP$108</definedName>
    <definedName name="_xlnm.Print_Area" localSheetId="0">Лот004_01!$A$1:$AC$121</definedName>
  </definedNames>
  <calcPr calcId="124519"/>
</workbook>
</file>

<file path=xl/calcChain.xml><?xml version="1.0" encoding="utf-8"?>
<calcChain xmlns="http://schemas.openxmlformats.org/spreadsheetml/2006/main">
  <c r="O85" i="8"/>
  <c r="B6" l="1"/>
  <c r="C6" s="1"/>
  <c r="D6" s="1"/>
  <c r="E6" s="1"/>
  <c r="F6" s="1"/>
  <c r="G6" s="1"/>
  <c r="H6" s="1"/>
  <c r="I6" s="1"/>
  <c r="J6" s="1"/>
  <c r="K6" s="1"/>
  <c r="L6" s="1"/>
  <c r="M6" s="1"/>
  <c r="N6" s="1"/>
  <c r="O6" s="1"/>
  <c r="P6" s="1"/>
  <c r="Q6" s="1"/>
  <c r="R6" s="1"/>
  <c r="S6" s="1"/>
  <c r="T6" s="1"/>
  <c r="U6" s="1"/>
  <c r="V6" s="1"/>
  <c r="W6" s="1"/>
  <c r="X6" s="1"/>
  <c r="Y6" s="1"/>
  <c r="Z6" s="1"/>
  <c r="AA6" s="1"/>
  <c r="AB6" s="1"/>
  <c r="AC6" s="1"/>
</calcChain>
</file>

<file path=xl/sharedStrings.xml><?xml version="1.0" encoding="utf-8"?>
<sst xmlns="http://schemas.openxmlformats.org/spreadsheetml/2006/main" count="1574" uniqueCount="538">
  <si>
    <t>шт.</t>
  </si>
  <si>
    <t>3СIIIв/II</t>
  </si>
  <si>
    <t>QA3</t>
  </si>
  <si>
    <t>угл.ст.</t>
  </si>
  <si>
    <t>№ п/п</t>
  </si>
  <si>
    <t>Kод по KKS, MCS</t>
  </si>
  <si>
    <t>Наименование оборудования</t>
  </si>
  <si>
    <t>Тип, марка, модель, шифр</t>
  </si>
  <si>
    <t>Техническая характеристика</t>
  </si>
  <si>
    <t xml:space="preserve">Вид управления
(Для электроприводной арматуры:
Тип привода,
мощность ,
время срабатывания,
номинальный ток) </t>
  </si>
  <si>
    <t>Класс безопаснос- ти /Группа /Категория сейсмостой- кости</t>
  </si>
  <si>
    <t>Кате- гория обеспе- чения качест- ва</t>
  </si>
  <si>
    <t>Мате-
риал</t>
  </si>
  <si>
    <t>Еди- ница изме- рения</t>
  </si>
  <si>
    <t>Количество</t>
  </si>
  <si>
    <t>Климати- ческое исполне- ние и категория размеще- ния</t>
  </si>
  <si>
    <t>Условия хранения</t>
  </si>
  <si>
    <t>Место установки
(здание, отметка)</t>
  </si>
  <si>
    <t>Разработчик</t>
  </si>
  <si>
    <t>8(ОЖ3)
II</t>
  </si>
  <si>
    <t>4/II</t>
  </si>
  <si>
    <t>QA4</t>
  </si>
  <si>
    <t>4/III</t>
  </si>
  <si>
    <t>8 (ОЖ3) II</t>
  </si>
  <si>
    <t>на 1 блок</t>
  </si>
  <si>
    <t>на 2 блок</t>
  </si>
  <si>
    <t>Едини- цы</t>
  </si>
  <si>
    <t>Общая</t>
  </si>
  <si>
    <t>Тип атмосфе-
ры</t>
  </si>
  <si>
    <t>Тип атмосфе- ры</t>
  </si>
  <si>
    <t>нж</t>
  </si>
  <si>
    <t>шт</t>
  </si>
  <si>
    <t>УХЛ3
II</t>
  </si>
  <si>
    <t>3СIIIс/II</t>
  </si>
  <si>
    <t>УХЛ/3.1
II</t>
  </si>
  <si>
    <t>Спецификация поставки оборудования</t>
  </si>
  <si>
    <t>УХЛ4
II</t>
  </si>
  <si>
    <t>Срок поставки оборудования</t>
  </si>
  <si>
    <t>Примеча-
ние</t>
  </si>
  <si>
    <t>ТИП</t>
  </si>
  <si>
    <t>лот</t>
  </si>
  <si>
    <t>Наименование предлагаемого оборудования или эквивалент  
(указать обязательно)</t>
  </si>
  <si>
    <t>Тип, марка, характеристика предлагаемого оборудования или эквивалент
(указать обязательно)</t>
  </si>
  <si>
    <t>Наименование изготовителя предлагаемой продукции (указать обязательно)</t>
  </si>
  <si>
    <t>Предлагаемый срок поставки</t>
  </si>
  <si>
    <t>ПОСТАВЩИК</t>
  </si>
  <si>
    <t>ТУ 26-07-612-2002 или аналог</t>
  </si>
  <si>
    <t>Клапан запорный</t>
  </si>
  <si>
    <t>ручной с замком</t>
  </si>
  <si>
    <t>ТУ 26-07-573-98 или аналог</t>
  </si>
  <si>
    <t>ручной</t>
  </si>
  <si>
    <t xml:space="preserve">Клапан запорный </t>
  </si>
  <si>
    <t>3СIIIc/II</t>
  </si>
  <si>
    <t>3CIIIc/II</t>
  </si>
  <si>
    <t>УХЛ 3 II</t>
  </si>
  <si>
    <t>Приложение №1 к техническому заданию</t>
  </si>
  <si>
    <t>ПОКУПАТЕЛЬ</t>
  </si>
  <si>
    <t>UKC</t>
  </si>
  <si>
    <t>ТУ 26-07-573-98  или аналог</t>
  </si>
  <si>
    <t>угл. ст.</t>
  </si>
  <si>
    <t>UMA</t>
  </si>
  <si>
    <t>ТУ 26-07-573-98 редакция 2009 г. или аналог</t>
  </si>
  <si>
    <t>УХЛ3 II</t>
  </si>
  <si>
    <t>8(ОЖ3) II</t>
  </si>
  <si>
    <t>UJA</t>
  </si>
  <si>
    <t>УХЛ3/II</t>
  </si>
  <si>
    <t>9(ОЖ1)
II</t>
  </si>
  <si>
    <t>ручной
с замком</t>
  </si>
  <si>
    <t>3CIIIс/II</t>
  </si>
  <si>
    <t>207.3.30.12</t>
  </si>
  <si>
    <t>10LAH04AA401
20LAH04AA401</t>
  </si>
  <si>
    <t>Клапан сильфонный запорный</t>
  </si>
  <si>
    <t>по типу
КПЛВ.491814.020-06</t>
  </si>
  <si>
    <t>8(ОЖ3)/II</t>
  </si>
  <si>
    <t>207.3.32.25</t>
  </si>
  <si>
    <t>10LBG21AA103
10LBG61AA103
20LBG21AA103
20LBG61AA103</t>
  </si>
  <si>
    <t>Клапан запорный (с соосными патрубками)</t>
  </si>
  <si>
    <t>ЗТ26364-025 или аналог</t>
  </si>
  <si>
    <t>DN 25
Рр 1,08 МПа
Тр 212 °С
Среда - пароводяная смесь, конденсат</t>
  </si>
  <si>
    <t>207.3.32.63</t>
  </si>
  <si>
    <t>10LBG10AA103
10LBG10AA106
10LBG30AA103
10LBG44AA103
20LBG10AA103
20LBG10AA106
20LBG30AA103
20LBG44AA103</t>
  </si>
  <si>
    <t>DN 25
Рр 0,89 МПа
Тр 180 °С
Среда - пароводяная смесь, конденсат</t>
  </si>
  <si>
    <t>207.3.32.78</t>
  </si>
  <si>
    <t>10LBG26AA101
10LBG26AA102
10LBG26AA103
20LBG26AA101
20LBG26AA102
20LBG26AA103</t>
  </si>
  <si>
    <t>DN 25
Рр 1,08 МПа
Тр 187 °С
Среда - пароводяная смесь, конденсат</t>
  </si>
  <si>
    <t>8 /II</t>
  </si>
  <si>
    <t>207.3.36.5</t>
  </si>
  <si>
    <t>10MVA30AA101
10MVA30AA102
20MVA30AA101
20MVA30AA102</t>
  </si>
  <si>
    <t>Кран шаровый</t>
  </si>
  <si>
    <t>По типу
З.АР.Д.050.025.40-02.Р</t>
  </si>
  <si>
    <t xml:space="preserve">DN 50
Рр 0,5 МПа
Тр 40 °С
Среда - масло ОМТИ  </t>
  </si>
  <si>
    <t>207.3.36.6</t>
  </si>
  <si>
    <t>10MVA31AA101
10MVA32AA101
10MVA33AA101
20MVA31AA101
20MVA32AA101
20MVA33AA101</t>
  </si>
  <si>
    <t xml:space="preserve">DN 50
Рр 0,1 МПа
Тр 40 °С
Среда - масло ОМТИ
  </t>
  </si>
  <si>
    <t>207.3.38.5</t>
  </si>
  <si>
    <t>10PCB11AA103
10PCB11AA104
10PCB12AA103
10PCB12AA104
10PCB13AA103
10PCB13AA104
10PCB14AA103
10PCB14AA104
10PCB15AA103
10PCB15AA104
20PCB11AA103
20PCB11AA104
20PCB12AA103
20PCB12AA104
20PCB13AA103
20PCB13AA104
20PCB14AA103
20PCB14AA104
20PCB15AA103
20PCB15AA104</t>
  </si>
  <si>
    <t>Кран шаровой</t>
  </si>
  <si>
    <t>З.АР.Д.050.016.40-00.Р или аналог</t>
  </si>
  <si>
    <t>207.3.38.6</t>
  </si>
  <si>
    <t>10PCB11AA105
10PCB11AA106
10PCB12AA105
10PCB12AA106
10PCB13AA105
10PCB13AA106
10PCB14AA105
10PCB14AA106
10PCB15AA105
10PCB15AA106
20PCB11AA105
20PCB11AA106
20PCB12AA105
20PCB12AA106
20PCB13AA105
20PCB13AA106
20PCB14AA105
20PCB14AA106
20PCB15AA105
20PCB15AA106</t>
  </si>
  <si>
    <t xml:space="preserve">Кран шаровой </t>
  </si>
  <si>
    <t>По типу
З.АР.Д.032.016.21-00.Р
фланцевый с ответными фланцами</t>
  </si>
  <si>
    <t>DN 32
Рр 0,8 МПа
Тр 70 ºС 
Среда-техническая вода</t>
  </si>
  <si>
    <t>207.3.38.24</t>
  </si>
  <si>
    <t>10PCB39AA101
10PCB39AA102
20PCB39AA101
20PCB39AA102</t>
  </si>
  <si>
    <t>По типу
З.АР.Д.015.016.21-00.Р
фланцевый с ответными фланцами</t>
  </si>
  <si>
    <t>DN 15
Рр 0,8 МПа
Тр 60 ºС 
Среда-обессоленная вода, техническая вода</t>
  </si>
  <si>
    <t>207.3.38.26</t>
  </si>
  <si>
    <t>10PCB39AA105
10PCB39AA106
10PCB39AA107
10PCB39AA108
20PCB39AA105
20PCB39AA106
20PCB39AA107
20PCB39AA108</t>
  </si>
  <si>
    <t>По типу
З.АР.Д.025.016.21-00.Р
фланцевый с ответными фланцами</t>
  </si>
  <si>
    <t>DN 25
Рр 0,7 МПа
Тр 60 ºС 
Среда-техническая вода, обессоленная вода</t>
  </si>
  <si>
    <t>207.3.49.11</t>
  </si>
  <si>
    <t>10KBH34AA001
20KBH34AA001</t>
  </si>
  <si>
    <t>По типу
З.АР.Д.025.025.21-02.Э</t>
  </si>
  <si>
    <t>DN 25
Рр 0,9 МПа
Tp 95 °C 
Среда - сжатый воздух, чистый конденсат</t>
  </si>
  <si>
    <t>электропривод
SP0 280.6-L2FАN/04
N 1,0 Вт
tср 80 с</t>
  </si>
  <si>
    <t>5(ОЖ4)
II</t>
  </si>
  <si>
    <t>207.3.49.19</t>
  </si>
  <si>
    <t>10KBH33AA001
20KBH33AA001</t>
  </si>
  <si>
    <t>По типу
З.АР.Д.010.016.40-02Э</t>
  </si>
  <si>
    <t>DN 10
Рр 0,9 МПа
Tp 95 °C 
Среда - дистиллят</t>
  </si>
  <si>
    <t>электропривод
SP0 280.6-L4FАС/04 
N 1,0 Вт
tср 160 с</t>
  </si>
  <si>
    <t>207.3.49.22</t>
  </si>
  <si>
    <t>10KBH32AA001
20KBH32AA001</t>
  </si>
  <si>
    <t>DN 10
Рр 1,0 МПа
Tp 50 °C 
Среда - раствор едкого кали</t>
  </si>
  <si>
    <t>207.3.49.23</t>
  </si>
  <si>
    <t>10KBH31AA001
20KBH31AA001</t>
  </si>
  <si>
    <t>DN 10
Рр 1,0 МПа
Tp 50 °C 
Среда - раствор азотной кислоты</t>
  </si>
  <si>
    <t>207.3.49.26</t>
  </si>
  <si>
    <t>10KBH20AA101
20KBH20AA101</t>
  </si>
  <si>
    <t>по типу
З.АР.Д.050.010.21-02.Р.33</t>
  </si>
  <si>
    <t>DN 50
Рр 0,9 МПа
Tp 95 ºС
Среда - дезактивирующие растворы, дистиллат</t>
  </si>
  <si>
    <t>207.3.50.23</t>
  </si>
  <si>
    <t>10KBF30AA001
10KBF30AA002
10KBF30AA003
20KBF30AA001
20KBF30AA002
20KBF30AA003</t>
  </si>
  <si>
    <t>З.АР.Д.050.010.41-02.Э или аналог</t>
  </si>
  <si>
    <t>электропривод
SP 0,1 331.1-LJFAI/40
 N 7,3 Вт
tср 40 с</t>
  </si>
  <si>
    <t>207.3.50.40</t>
  </si>
  <si>
    <t>10KBF30AA145
20KBF30AA145</t>
  </si>
  <si>
    <t>по типу
З.АР.Д.010.025.40-02.Р.33</t>
  </si>
  <si>
    <t>DN 10
Рр 0,9 МПа
Tp 45 °C
Среда -пульпа, дистиллат</t>
  </si>
  <si>
    <t>207.3.50.41</t>
  </si>
  <si>
    <t>10KBF40AA001
10KBF40AA002
10KBF40AA005
10KBF40AA006
10KBF40AA007
10KBF40AA008
20KBF40AA001
20KBF40AA002
20KBF40AA005
20KBF40AA006
20KBF40AA007
20KBF40AA008</t>
  </si>
  <si>
    <t>З.АР.Д.050.025.41-02.Э или аналог</t>
  </si>
  <si>
    <t>электропривод
SP 0,1 331.1-LJFAI/40
N 7,3 Вт
tср 40 с</t>
  </si>
  <si>
    <t>207.3.50.87</t>
  </si>
  <si>
    <t>10KBF30AA149
20KBF30AA149</t>
  </si>
  <si>
    <t>по типу
З.АР.Д.010.016.41-02.Р.33</t>
  </si>
  <si>
    <t>DN 10
Рр 1,0 МПа
Tp 45 °C
Среда -дистиллат, раствор азотной кислоты, раствор едкого натра</t>
  </si>
  <si>
    <t>207.3.50.88</t>
  </si>
  <si>
    <t>10KBF50AA116
20KBF50AA116</t>
  </si>
  <si>
    <t>DN 50
Рр 0,9 МПа
Tp 95 °C
Среда -сжатый воздух, дистиллат, дезактивационные растворы</t>
  </si>
  <si>
    <t>207.3.50.92</t>
  </si>
  <si>
    <t>10KBF30AA146
20KBF30AA146</t>
  </si>
  <si>
    <t>по типу
З.АР.Д.050.010.21-02.Р</t>
  </si>
  <si>
    <t>DN 50
Рр 0,9 МПа
Tp 45 °C
Среда - пульпа</t>
  </si>
  <si>
    <t>207.3.54.3</t>
  </si>
  <si>
    <t>10KPJ20AA001
10KPJ30AA001
10KPJ40AA001
20KPJ20AA001
20KPJ30AA001
20KPJ40AA001</t>
  </si>
  <si>
    <t>207.3.54.19</t>
  </si>
  <si>
    <t>10KPJ30AA111
20KPJ30AA111</t>
  </si>
  <si>
    <t>По типу
З.АР.Д.050.025.40-02Р</t>
  </si>
  <si>
    <t>DN 50
Рр 1,8 МПа
Tp 50 °C 
Среда - раствор азотной  кислоты</t>
  </si>
  <si>
    <t>207.3.54.21</t>
  </si>
  <si>
    <t>10KPJ30AA006
10KPJ30AA007
20KPJ30AA006
20KPJ30AA007</t>
  </si>
  <si>
    <t>З.АР.Д.025. 025.21-02.Э
с ответными фланцами или аналог</t>
  </si>
  <si>
    <t>электропривод
SP 0 280.1-L7FAN/40   N 2,75 Вт 
tср 30,0 с</t>
  </si>
  <si>
    <t>207.3.54.22</t>
  </si>
  <si>
    <t>10KPJ30AA004
20KPJ30AA004</t>
  </si>
  <si>
    <t>З.АР.Д.050. 025.21-02.Э
с ответными фланцами или аналог</t>
  </si>
  <si>
    <t>207.3.54.24</t>
  </si>
  <si>
    <t>10KPJ30AA112
10KPJ30AA113
20KPJ30AA112
20KPJ30AA113</t>
  </si>
  <si>
    <t xml:space="preserve">Кран шаровой фланцевый </t>
  </si>
  <si>
    <t>По типу
ЦКБ М39387-025
с ответными фланцами</t>
  </si>
  <si>
    <t>207.3.54.26</t>
  </si>
  <si>
    <t>10KPJ40AA101
10KPJ40AA114
20KPJ40AA101
20KPJ40AA114</t>
  </si>
  <si>
    <t>По типу
З.АР.Д.032.025.40-00Р</t>
  </si>
  <si>
    <t>207.3.54.28</t>
  </si>
  <si>
    <t>10KPJ40AA111
10KPJ40AA123
10KPJ40AA124
20KPJ40AA111
20KPJ40AA123
20KPJ40AA124</t>
  </si>
  <si>
    <t>DN 25
Рр 1,8 МПа
Tp 50 °C
Среда -едкий натр 42%</t>
  </si>
  <si>
    <t>207.3.54.29</t>
  </si>
  <si>
    <t>10KPJ40AA005
10KPJ40AA006
20KPJ40AA005
20KPJ40AA006</t>
  </si>
  <si>
    <r>
      <t xml:space="preserve">Кран шаровой
</t>
    </r>
    <r>
      <rPr>
        <sz val="8"/>
        <rFont val="Arial"/>
        <family val="2"/>
      </rPr>
      <t>фланцевый</t>
    </r>
  </si>
  <si>
    <t>З.АР.Д.025. 025.21-02.Э
с ответными фланцами</t>
  </si>
  <si>
    <t>207.3.54.30</t>
  </si>
  <si>
    <t>10KPJ40AA002
10KPJ40AA004
20KPJ40AA002
20KPJ40AA004</t>
  </si>
  <si>
    <t xml:space="preserve">Кран шаровой  </t>
  </si>
  <si>
    <t>З.АР.Д.050. 025.21-02.Э или аналог</t>
  </si>
  <si>
    <t>207.3.54.32</t>
  </si>
  <si>
    <t>10KPJ40AA121
20KPJ40AA121</t>
  </si>
  <si>
    <t>З.АР.Д.050.025.41-02Р или аналог</t>
  </si>
  <si>
    <t>207.3.54.37</t>
  </si>
  <si>
    <t>10KPJ20AA114
10KPJ20AA115
20KPJ20AA114
20KPJ20AA115</t>
  </si>
  <si>
    <t>DN 25
Рр 1,8 МПа
Tp 50 °C
Среда - едкое кали 45%,  дистиллат</t>
  </si>
  <si>
    <t>207.3.54.39</t>
  </si>
  <si>
    <t>10KPJ20AA006
10KPJ20AA007
20KPJ20AA006
20KPJ20AA007</t>
  </si>
  <si>
    <r>
      <t xml:space="preserve">Кран шаровой </t>
    </r>
    <r>
      <rPr>
        <sz val="8"/>
        <rFont val="Arial"/>
        <family val="2"/>
      </rPr>
      <t>фланцевый</t>
    </r>
  </si>
  <si>
    <t>207.3.54.40</t>
  </si>
  <si>
    <t>10KPJ20AA002
10KPJ20AA004
20KPJ20AA002
20KPJ20AA004</t>
  </si>
  <si>
    <t>З.АР.Д.050.025.41 - 02.Э
с ответными фланцами или аналог</t>
  </si>
  <si>
    <t>электропривод
SP 0,1 331.1-LJFAI/40
N 7.3 Вт
tср 40с</t>
  </si>
  <si>
    <t>207.3.54.43</t>
  </si>
  <si>
    <t>10KPJ20AA110
20KPJ20AA110</t>
  </si>
  <si>
    <t>По типу
З.АР.Д.025.016.21-00.Р</t>
  </si>
  <si>
    <t>DN 25
Рр 1,8 МПа
Tp 50 °C 
Среда - раствор едкого кали</t>
  </si>
  <si>
    <t>207.3.54.48</t>
  </si>
  <si>
    <t>10KPJ50AA001
10KPJ50AA002
20KPJ50AA001
20KPJ50AA002</t>
  </si>
  <si>
    <t>электропривод
SP 0 280.1-L7FAN/40   N 2,75 Вт 
 tср 30,0 с</t>
  </si>
  <si>
    <t>207.3.54.49</t>
  </si>
  <si>
    <t>10KPJ50AA003
20KPJ50AA003</t>
  </si>
  <si>
    <t>По типу
З.АР.Д.025. 025.21-02.Э
с ответными фланцами или аналог</t>
  </si>
  <si>
    <t>207.3.54.50</t>
  </si>
  <si>
    <t>10KPJ60AA001
10KPJ60AA002
20KPJ60AA001
20KPJ60AA002</t>
  </si>
  <si>
    <t>207.3.54.51</t>
  </si>
  <si>
    <t>10KPJ60AA003
20KPJ60AA003</t>
  </si>
  <si>
    <t>207.3.54.72</t>
  </si>
  <si>
    <t>10KPJ10AA122
20KPJ10AA122</t>
  </si>
  <si>
    <t>DN 25
Рр 1,0 МПа
Tp 45 °C 
Среда - раствор борной кислоты 39,5-44,5 г/дм3, р-р едкого кали, р-р гадразин-гидрата</t>
  </si>
  <si>
    <t>207.3.54.73</t>
  </si>
  <si>
    <t>10KPJ30AA002
10KPJ30AA003
20KPJ30AA002
20KPJ30AA003</t>
  </si>
  <si>
    <t>207.3.56.33</t>
  </si>
  <si>
    <t>10LCQ50AA105
20LCQ50AA105</t>
  </si>
  <si>
    <t>DN 10
Рр 0,9 МПа
Tp 45 °C
Среда -продувочная вода, дистиллат, трапные воды</t>
  </si>
  <si>
    <t>207.3.56.40</t>
  </si>
  <si>
    <t>10LCQ50AA009
20LCQ50AA009</t>
  </si>
  <si>
    <t>по типу
З.АР.Д.025.025.21-02.Э</t>
  </si>
  <si>
    <t>DN 25
Рр 0,9 МПа
Tp 55 °C 
Среда - продувочная вода, дистиллат, сдувка</t>
  </si>
  <si>
    <t>207.3.57.37</t>
  </si>
  <si>
    <t>10LDF11AA013
10LDF12AA013
10LDF13AA013
10LDF14AA013
20LDF11AA013
20LDF12AA013
20LDF13AA013
20LDF14AA013</t>
  </si>
  <si>
    <t>по типу
З.АР.Д.050.025.40-02Э</t>
  </si>
  <si>
    <t>DN 50
Рр 2,1 МПа
Tp 60 °C 
Среда - конденсат 2 контура, обессоленная вода, сжатый воздух, пульпа</t>
  </si>
  <si>
    <t>электропривод
SP0 280.6-L5FAN/04
N 2,75 кВт
t 130 с</t>
  </si>
  <si>
    <t>UMX</t>
  </si>
  <si>
    <t>207.3.57.38</t>
  </si>
  <si>
    <t>10LDF11AA021
10LDF12AA021
10LDF13AA021
10LDF14AA021
20LDF11AA021
20LDF12AA021
20LDF13AA021
20LDF14AA021</t>
  </si>
  <si>
    <t xml:space="preserve">DN 150
Рр 2,1 МПа
Tp 60 °C 
Среда - конденсат 2 контура, обессоленная вода, сжатый воздух, пульпа </t>
  </si>
  <si>
    <t>207.3.57.47</t>
  </si>
  <si>
    <t>10LDF15AA104
10LDF15AA114
20LDF15AA104
20LDF15AA114</t>
  </si>
  <si>
    <t>по типу
З.АР.Д.015.016.40-02.Р</t>
  </si>
  <si>
    <t>DN 15
Рр 0,8 МПа
Tp 40 °C 
Среда -  обессоленная вода</t>
  </si>
  <si>
    <t>207.3.57.52</t>
  </si>
  <si>
    <t>10LDF15AA012
10LDF15AA014
20LDF15AA012
20LDF15AA014</t>
  </si>
  <si>
    <t>по типу
НГ КШ-65-25-150-Н-Э-П-А10
"со скребком"</t>
  </si>
  <si>
    <t>электропривод
AUMA SG 07.1
N 160 Вт
t 11 с</t>
  </si>
  <si>
    <t>207.3.57.55</t>
  </si>
  <si>
    <t>10LDF15AA101
20LDF15AA101</t>
  </si>
  <si>
    <t>по типу
З.АР.Д.032.010.40-02Р</t>
  </si>
  <si>
    <t>DN 32
Рр 0,1 МПа
Tp 40 °C 
Среда - пульпа, обессоленная вода</t>
  </si>
  <si>
    <t>207.3.57.57</t>
  </si>
  <si>
    <t>10LDF15AA107
10LDF15AA108
20LDF15AA107
20LDF15AA108</t>
  </si>
  <si>
    <t>по типу
З.АР.Д.025.016.40-02.Р</t>
  </si>
  <si>
    <t>DN 25
Рр 0,4 МПа
Tp 40 °C 
Среда -  обессоленная вода, пульпа</t>
  </si>
  <si>
    <t>207.3.57.59</t>
  </si>
  <si>
    <t>10LDF15AA106
20LDF15AA106</t>
  </si>
  <si>
    <t>по типу
З.АР.Д.010.025.40-02.Р</t>
  </si>
  <si>
    <t>DN 10
Рр 0,1 МПа
Tp 40 °C 
Среда - обессоленная вода, пульпа</t>
  </si>
  <si>
    <t>207.3.58.29</t>
  </si>
  <si>
    <t>10LFN10AA005
10LFN10AA006
10LFN10AA009
10LFN10AA010
20LFN10AA005
20LFN10AA006
20LFN10AA009
20LFN10AA010</t>
  </si>
  <si>
    <t>DN 25
Рр 0,03 МПа
Tp 45 °C 
Среда - раствор гидразина</t>
  </si>
  <si>
    <t>электропривод
SP0 280.6-L2FAN/04
N 1,0 Вт
t 80 c</t>
  </si>
  <si>
    <t>207.3.58.40</t>
  </si>
  <si>
    <t>10LFN50AA001
20LFN50AA001</t>
  </si>
  <si>
    <t>DN 25
Рр 0,95 МПа
Tp 45 °C 
Среда - раствор аммиака,гидразина, этаноламина,химобессоленная вода</t>
  </si>
  <si>
    <t>207.3.59.1</t>
  </si>
  <si>
    <t>10LFG51AA102
20LFG51AA102</t>
  </si>
  <si>
    <t>ТД39212101.16.50/10нж016п или аналог</t>
  </si>
  <si>
    <t>207.3.59.2</t>
  </si>
  <si>
    <t>10LFG51AA103
20LFG51AA103</t>
  </si>
  <si>
    <t>ТД39212101.16.050/10нж016п или аналог</t>
  </si>
  <si>
    <t>207.3.59.3</t>
  </si>
  <si>
    <t>10LFG51AA101
20LFG51AA101</t>
  </si>
  <si>
    <t>207.3.60.38</t>
  </si>
  <si>
    <t>10LDB16AA103
20LDB16AA103</t>
  </si>
  <si>
    <t>по типу
З.АР.Д.080.010.40-00.Р.33</t>
  </si>
  <si>
    <t>DN 80
Рр 0,8 МПа
Tp 40 °C 
Среда - пульпа, обессоленная вода</t>
  </si>
  <si>
    <t>207.3.60.39</t>
  </si>
  <si>
    <t>10LDB16AA104
20LDB16AA104</t>
  </si>
  <si>
    <t>207.3.60.40</t>
  </si>
  <si>
    <t>10LDB11AA111
10LDB12AA116
20LDB11AA111
20LDB12AA116</t>
  </si>
  <si>
    <t>DN 50
Рр 1,0 МПа
Tp 40 °C 
Среда - пульпа, обессоленная вода</t>
  </si>
  <si>
    <t>207.3.60.41</t>
  </si>
  <si>
    <t>10LDB43AA107
20LDB43AA107</t>
  </si>
  <si>
    <t>по типу
З.АР.Д.050.025.40-02.Р</t>
  </si>
  <si>
    <t>DN 50
Рр 0,8 МПа
Tp 40 °C 
Среда - обессоленная вода</t>
  </si>
  <si>
    <t>207.3.63.22</t>
  </si>
  <si>
    <t>10QUH90AA101
20QUH90AA101</t>
  </si>
  <si>
    <t>по типу
З.АР.Д.010.025.41-02.Р</t>
  </si>
  <si>
    <t>DN 10
Рр 1,1 МПа
Тр 90 °С 
Среда- конденсат</t>
  </si>
  <si>
    <t>207.3.64.5</t>
  </si>
  <si>
    <t>10LCM81AA109
10LCM81AA110
20LCM81AA109
20LCM81AA110</t>
  </si>
  <si>
    <t>DN 10
Рр 0,8 МПа
Тр 40 °С
Среда-обессоленная вода</t>
  </si>
  <si>
    <t>207.3.65.33</t>
  </si>
  <si>
    <t>10PGB60AA112
10PGB60AA117
20PGB60AA112
20PGB60AA117</t>
  </si>
  <si>
    <t>по типу
З.АР.Д.010.016.21-02.Р</t>
  </si>
  <si>
    <t>DN 10
Рр 1,35 МПа
Тр 60 °С 
Среда-вода промконтура</t>
  </si>
  <si>
    <t>207.3.65.41</t>
  </si>
  <si>
    <t>10PGB60AA004
20PGB60AA004</t>
  </si>
  <si>
    <t>DN 25 
Рр 0,8 МПа
Тр 60 °С 
Среда-вода промконтура</t>
  </si>
  <si>
    <t>электропривод
SP0 280.6-L2FAN/04
N 1Вт
tср 80 с</t>
  </si>
  <si>
    <t>207.3.65.60</t>
  </si>
  <si>
    <t>10PGB63AA103
10PGB63AA104
20PGB63AA103
20PGB63AA104</t>
  </si>
  <si>
    <t>По типу
З.АР.Д.025. 016.21-02.Р</t>
  </si>
  <si>
    <t>DN 25
Рр 1,35 МПа
Тр 190 °С 
Среда-вода промконтура</t>
  </si>
  <si>
    <t>8(ОЖ3)  II</t>
  </si>
  <si>
    <t>207.3.65.61</t>
  </si>
  <si>
    <t>10PGB62AA115
10PGB62AA116
10PGB62AA119
10PGB62AA120
20PGB62AA115
20PGB62AA116
20PGB62AA119
20PGB62AA120</t>
  </si>
  <si>
    <t>З.АР.Д.025. 025.21-02.Э или аналог</t>
  </si>
  <si>
    <t>электропривод
SP 0 280.1-L7FAN/40   
N 2,75 Вт 
tср 30,0 с</t>
  </si>
  <si>
    <t>207.3.65.63</t>
  </si>
  <si>
    <t>10PGB63AA001
10PGB63AA002
20PGB63AA001
20PGB63AA002</t>
  </si>
  <si>
    <t>КПЛВ.492824.065 или аналог</t>
  </si>
  <si>
    <t>электропривод
AUMA SG 07.1
N 160 Вт
tср 11 с</t>
  </si>
  <si>
    <t>5(ОЖ4) II</t>
  </si>
  <si>
    <t>207.3.69.34</t>
  </si>
  <si>
    <t>00GNR21AA011</t>
  </si>
  <si>
    <t>по типу
З.АР.Д. 010.010.41-02.Э</t>
  </si>
  <si>
    <t xml:space="preserve">электропривод
SP 0 280.1-L7FAN/40
N 2,75 Вт
t 30 с </t>
  </si>
  <si>
    <t>UGE</t>
  </si>
  <si>
    <t>207.3.69.35</t>
  </si>
  <si>
    <t>00GNR31AA020</t>
  </si>
  <si>
    <t>по типу
З.АР.Д.010.010.41-02.Э</t>
  </si>
  <si>
    <t>5(ОЖ4)¶II</t>
  </si>
  <si>
    <t>207.3.73.6</t>
  </si>
  <si>
    <t>10FKA60AA101
10FKA60AA102
10FKA60AA103
10FKA60AA104
10FKA60AA105
10FKA60AA106
10FKA60AA107
10FKA60AA108
10FKA60AA109
10FKA60AA110
10FKA60AA111
10FKA60AA112
10FKA60AA113
10FKA60AA114
10FKA60AA115
10FKA60AA116
10FKA60AA117
10FKA60AA118
10FKA60AA119
10FKA60AA120
10FKA60AA121
10FKA60AA122
20FKA60AA101
20FKA60AA102
20FKA60AA103
20FKA60AA104
20FKA60AA105
20FKA60AA106
20FKA60AA107
20FKA60AA108
20FKA60AA109
20FKA60AA110
20FKA60AA111
20FKA60AA112
20FKA60AA113
20FKA60AA114
20FKA60AA115
20FKA60AA116
20FKA60AA117
20FKA60AA118
20FKA60AA119
20FKA60AA120
20FKA60AA121
20FKA60AA122</t>
  </si>
  <si>
    <t>по типу
З.АР.Д.020.010.40-02Р</t>
  </si>
  <si>
    <t>DN 20
Рр 0,9 МПа
Tp 95 °C 
Среда - дезактивационные растворы, дистиллат</t>
  </si>
  <si>
    <t>207.3.29.7</t>
  </si>
  <si>
    <t>10KWB50AA101
20KWB50AA101</t>
  </si>
  <si>
    <t>Затвор дисковый</t>
  </si>
  <si>
    <t>ВА99007-050-46
с ответными фланцами или аналог</t>
  </si>
  <si>
    <t>207.3.36.1</t>
  </si>
  <si>
    <t xml:space="preserve">
10MVA17AA101
10MVA18AA101
10MVA28AA101
20MVA17AA101
20MVA18AA101
20MVA28AA101</t>
  </si>
  <si>
    <t>По типу
ВА99007-050-46
с ответными фланцами</t>
  </si>
  <si>
    <t>207.3.38.72</t>
  </si>
  <si>
    <t>10PCB89AA106
10PCB89AA107
10PCB90AA106
10PCB90AA107
20PCB89AA106
20PCB89AA107
20PCB90AA106
20PCB90AA107</t>
  </si>
  <si>
    <t>по типу 
ВА99007-100-46</t>
  </si>
  <si>
    <t xml:space="preserve"> 4/II</t>
  </si>
  <si>
    <t>207.3.57.50</t>
  </si>
  <si>
    <t>10LDF15AA011
10LDF15AA013
20LDF15AA011
20LDF15AA013</t>
  </si>
  <si>
    <t>по типу
ВА99007-080-18</t>
  </si>
  <si>
    <t>электропривод
SP0 280.6-L9BAX/AC
N 2,57 кВт 
t 100 с</t>
  </si>
  <si>
    <t>207.3.57.62</t>
  </si>
  <si>
    <t>10LDF15AA006
10LDF15AA008
20LDF15AA006
20LDF15AA008</t>
  </si>
  <si>
    <t>по типу
ВА99007-200-69</t>
  </si>
  <si>
    <t>DN 200
Рр 0,1 МПа
Tp 40 °C 
Среда -  пульпа, обессоленная вода</t>
  </si>
  <si>
    <t xml:space="preserve">электропривод
SP2.3 283.6-LIBAX/BG
N 40 Вт
t 40 c </t>
  </si>
  <si>
    <t>207.3.57.63</t>
  </si>
  <si>
    <t>10LDF15AA110
10LDF15AA111
20LDF15AA110
20LDF15AA111</t>
  </si>
  <si>
    <t>по типу
ВА99007-150-61</t>
  </si>
  <si>
    <t>207.4.16.13</t>
  </si>
  <si>
    <t>00QCS20AA001
00QCS20AA002</t>
  </si>
  <si>
    <t>Затвор дисковый запорный</t>
  </si>
  <si>
    <t>ВА99007-050-169
с ответными фланцами из нержавеющей стали с крепежем или аналог</t>
  </si>
  <si>
    <t>электропривод</t>
  </si>
  <si>
    <t>нж/ рез</t>
  </si>
  <si>
    <t>207.4.16.33</t>
  </si>
  <si>
    <t>00QCS40AA001
00QCS40AA003
00QCS40AA005
00QCS40AA007</t>
  </si>
  <si>
    <t>электропривод             SP0 280.1-LL7FAX/ER</t>
  </si>
  <si>
    <t>207.12.1.4</t>
  </si>
  <si>
    <t>10SGD01AA001
10SGD01AA002
10SGD01AA003
10SGD01AA004
10SGD01AA011
10SGD01AA012
10SGD01AA015
10SGD01AA016
10SGD01AA021
10SGD01AA022
10SGD02AA001
10SGD02AA002
10SGD02AA003
10SGD02AA004
10SGD02AA011
10SGD02AA012
10SGD02AA015
10SGD02AA016
10SGD02AA019
10SGD02AA020
20SGD01AA001
20SGD01AA002
20SGD01AA003
20SGD01AA004
20SGD01AA011
20SGD01AA012
20SGD01AA015
20SGD01AA016
20SGD01AA021
20SGD01AA022
20SGD02AA001
20SGD02AA002
20SGD02AA003
20SGD02AA004
20SGD02AA011
20SGD02AA012
20SGD02AA015
20SGD02AA016
20SGD02AA019
20SGD02AA020</t>
  </si>
  <si>
    <t>Затвор дисковый фланцевый с ответными фланцами и крепежом, с электроприводом</t>
  </si>
  <si>
    <t>по типу AC4.612.1323-ИК</t>
  </si>
  <si>
    <t>DN 100
Рр 1,6 МПа
Тр 140  ºС
Среда - вода</t>
  </si>
  <si>
    <t>электропривод
по типу Б42 122                (ПК-150-С-22-У2)
N 0,09 кВт
tср 22 с</t>
  </si>
  <si>
    <t>4/I</t>
  </si>
  <si>
    <t>углерод</t>
  </si>
  <si>
    <t>УХЛ
II</t>
  </si>
  <si>
    <t>207.12.1.5</t>
  </si>
  <si>
    <t>10GSD01AA009
10SGD01AA010
10SGD02AA009
10SGD02AA010
10SGD01AA013
10SGD01AA014
10SGD02AA013
10SGD02AA014
20GSD01AA009
20SGD01AA010
20SGD02AA009
20SGD02AA010
20SGD01AA013
20SGD01AA014
20SGD02AA013
20SGD02AA014</t>
  </si>
  <si>
    <t>по типу
АС4.611.1323-ИК</t>
  </si>
  <si>
    <t>DN 80
Рр 1,6 МПа
Тр 140  ºС
Среда - вода</t>
  </si>
  <si>
    <t>электропривод
по типу Б41 112                (ПК-50-С-11-У2)
N 0,09 кВт
tср 22 с</t>
  </si>
  <si>
    <t>207.12.1.6</t>
  </si>
  <si>
    <t>10SGD01AA005
10SGD01AA006
10SGD01AA007
10SGD01AA008
10SGD02AA005
10SGD02AA006
10SGD02AA007
10SGD01AA008
20SGD01AA005
20SGD01AA006
20SGD01AA007
20SGD01AA008
20SGD02AA005
20SGD02AA006
20SGD02AA007
20SGD01AA008</t>
  </si>
  <si>
    <t>Затвор дисковый фланцевый с ответными фланцами и крепежом с электроприводом</t>
  </si>
  <si>
    <t xml:space="preserve">по типу АН4.614.3323-ИК </t>
  </si>
  <si>
    <t>DN 150
Рр 1,6 МПа
Тр 140  ºС
Среда - вода</t>
  </si>
  <si>
    <t>316,8</t>
  </si>
  <si>
    <t>207.12.1.7</t>
  </si>
  <si>
    <t>10SGD01AA105
10SGD01AA106
10SGD01AA107
10SGD02AA105
10SGD02AA106
10SGD02AA107
20SGD01AA105
20SGD01AA106
20SGD01AA107
20SGD02AA105
20SGD02AA106
20SGD02AA107</t>
  </si>
  <si>
    <t>Затвор дисковый фланцевый с ответными фланцами и крепежом, ручной</t>
  </si>
  <si>
    <t>по типу АН1.616.3323-ИК</t>
  </si>
  <si>
    <t>DN 250
Рр 1,6 МПа
Тр 140  ºС
Среда - вода</t>
  </si>
  <si>
    <t>-</t>
  </si>
  <si>
    <t>207.12.1.8</t>
  </si>
  <si>
    <t>10SGD01AA108
10SGD01AA109
10SGD01AA110
10SGD01AA111
10SGD01AA112
10SGD01AA113
10SGD01AA118
10SGD01AA119
10SGD01AA121
10SGD01AA122
10SGD01AA123
10SGD02AA108
10SGD02AA109
10SGD02AA110
10SGD02AA111
10SGD02AA112
10SGD02AA113
10SGD02AA121
10SGD02AA122
20SGD01AA108
20SGD01AA109
20SGD01AA110
20SGD01AA111
20SGD01AA112
20SGD01AA113
20SGD01AA118
20SGD01AA119
20SGD01AA121
20SGD01AA122
20SGD01AA123
20SGD02AA108
20SGD02AA109
20SGD02AA110
20SGD02AA111
20SGD02AA112
20SGD02AA113
20SGD02AA121
20SGD02AA122</t>
  </si>
  <si>
    <t>по типу АН1.614.3323-ИК</t>
  </si>
  <si>
    <t>410,4</t>
  </si>
  <si>
    <t>207.12.1.9</t>
  </si>
  <si>
    <t>10SGD01AA101
10SGD01AA102
10SGD01AA115
10SGD01AA117
10SGD01AA120
10SGD02AA101
10SGD02AA102
10SGD02AA115
10SGD02AA117
10SGD02AA118
10SGD02AA119
10SGD02AA120
20SGD01AA101
20SGD01AA102
20SGD01AA115
20SGD01AA117
20SGD01AA120
20SGD02AA101
20SGD02AA102
20SGD02AA115
20SGD02AA117
20SGD02AA118
20SGD02AA119
20SGD02AA120</t>
  </si>
  <si>
    <t>по типу АС1.612.1323-ИК</t>
  </si>
  <si>
    <t>_</t>
  </si>
  <si>
    <t>207.12.1.10</t>
  </si>
  <si>
    <t>10SGD01AA114
10SGD01AA116
10SGD02AA114
10SGD02AA116
20SGD01AA114
20SGD01AA116
20SGD02AA114
20SGD02AA116</t>
  </si>
  <si>
    <t>по типу АС1.611.1323-ИК</t>
  </si>
  <si>
    <t>207.12.2.13</t>
  </si>
  <si>
    <t>10SGC56AA001
10SGC56AA002
10SGC56AA003
10SGC56AA004
10SGC56AA005
10SGC56AA006
10SGC56AA007
10SGC56AA008
10SGC56AA009
10SGC56AA010
10SGC56AA011
10SGC56AA012
10SGC56AA013
10SGC56AA014
10SGC56AA015
10SGC56AA016
20SGC56AA001
20SGC56AA002
20SGC56AA003
20SGC56AA004
20SGC56AA005
20SGC56AA006
20SGC56AA007
20SGC56AA008
20SGC56AA009
20SGC56AA010
20SGC56AA011
20SGC56AA012
20SGC56AA013
20SGC56AA014
20SGC56AA015
20SGC56AA016</t>
  </si>
  <si>
    <t>207.12.2.14</t>
  </si>
  <si>
    <t>10SGC56AA101
10SGC56AA102
10SGC56AA103
10SGC56AA104
10SGC56AA105
10SGC56AA106
10SGC56AA107
10SGC56AA108
10SGC56AA109
10SGC56AA110
10SGC56AA111
10SGC56AA112
10SGC56AA113
10SGC56AA114
10SGC56AA115
10SGC56AA116
20SGC56AA101
20SGC56AA102
20SGC56AA103
20SGC56AA104
20SGC56AA105
20SGC56AA106
20SGC56AA107
20SGC56AA108
20SGC56AA109
20SGC56AA110
20SGC56AA111
20SGC56AA112
20SGC56AA113
20SGC56AA114
20SGC56AA115
20SGC56AA116</t>
  </si>
  <si>
    <t>207.15.3</t>
  </si>
  <si>
    <t>00SRP91AA003</t>
  </si>
  <si>
    <t xml:space="preserve">Кран шаровый </t>
  </si>
  <si>
    <t>З.АР.Д.050.010.41-02.Э  или аналог</t>
  </si>
  <si>
    <t>DN 50
РN 1,0 МПа
Tp 95 0C
Среда - вода спецпрачечной, фильтрат, дистиллят, сетевая вода</t>
  </si>
  <si>
    <t>электропривод 
"Regada"
SP 1.281.0-L2BAB/08
N=15 Вт</t>
  </si>
  <si>
    <t>4/-/III</t>
  </si>
  <si>
    <t>207.3.30.15</t>
  </si>
  <si>
    <t>10LAH01AA103
20LAH01AA103</t>
  </si>
  <si>
    <t>У26161-050М1-12 или аналог</t>
  </si>
  <si>
    <t>DN 50
Рр 0,98МПа
Тр 182 ºС 
Среда - питательная вода</t>
  </si>
  <si>
    <t>угл. ст</t>
  </si>
  <si>
    <t>8(ОЖ3)¶II</t>
  </si>
  <si>
    <t>207.3.48.17</t>
  </si>
  <si>
    <t>10KBE50AA109
10KBE50AA110
20KBE50AA109
20KBE50AA110</t>
  </si>
  <si>
    <t>У26161-050М1-09 или аналог</t>
  </si>
  <si>
    <t>DN 50
Рр 2,0 МПа
Tp 95 °C
Среда -теплоноситель 
I контура, дистиллат, дезактивационные растворы</t>
  </si>
  <si>
    <t>под муфту шарнирную</t>
  </si>
  <si>
    <t>207.3.50.97</t>
  </si>
  <si>
    <t>10KBF30AA120
20KBF30AA120</t>
  </si>
  <si>
    <t>У26161-050М1-08 или аналог</t>
  </si>
  <si>
    <t>DN 50 
Рр 0,55 МПа
Тр 104 ºС 
Среда - дистиллат</t>
  </si>
  <si>
    <t>207.3.60.44</t>
  </si>
  <si>
    <t>10LDB40AA105
10LDB40AA106
20LDB40AA105
20LDB40AA106</t>
  </si>
  <si>
    <t>У26161-050М1 или аналог</t>
  </si>
  <si>
    <t>DN 50
Рр 1,0 МПа
Тр 200 ºС
Среда - обессоленная вода</t>
  </si>
  <si>
    <t>207.3.88.14</t>
  </si>
  <si>
    <t>10NAA10AA001
20NAA10AA001</t>
  </si>
  <si>
    <t>Затвор дисковый поворотный</t>
  </si>
  <si>
    <t>по типу 
ИА99022-1200-02</t>
  </si>
  <si>
    <t>DN 1200
Рр 0,08 МПа
Тр 160 С
Среда - пар</t>
  </si>
  <si>
    <t>электропривод
2-ПВ-23
N 3,2 кВт
tср 26 с</t>
  </si>
  <si>
    <t>207.3.89.1</t>
  </si>
  <si>
    <t>10LAC10AA101
10LAC10AA102
10LAC20AA101
10LAC20AA102
10LAC30AA101
10LAC30AA102
10LAC40AA101
10LAC40AA102
10LAC50AA101
10LAC50AA102
20LAC10AA101
20LAC10AA102
20LAC20AA101
20LAC20AA102
20LAC30AA101
20LAC30AA102
20LAC40AA101
20LAC40AA102
20LAC50AA101
20LAC50AA102</t>
  </si>
  <si>
    <t>DN 50
Рр 1,4 МПа
Tр 75 ºС 
Среда - основной конденсат 2 контура, обессоленная вода</t>
  </si>
  <si>
    <t>УХЛ 4 II</t>
  </si>
  <si>
    <t>8 (ОЖ3)  II</t>
  </si>
  <si>
    <t>207.3.90.1</t>
  </si>
  <si>
    <t>10KBC70AA101
20KBC70AA101</t>
  </si>
  <si>
    <t>У26161-050М1-22 или аналог</t>
  </si>
  <si>
    <t>DN 50
Рр 0.7 МПа
Tp 70 ºС
Среда - дистиллят</t>
  </si>
  <si>
    <t>207.3.91.5</t>
  </si>
  <si>
    <t>DN 50
Pp 0,3 МПа
Тр 70 оС
Среда - воздух</t>
  </si>
  <si>
    <t>207.3.96.1</t>
  </si>
  <si>
    <t>10MVU10AA102
10MVU40AA102
10MVU70AA101
10MVU70AA102
10MVU70AA103
10MVU70AA104
10MVU71AA101
10MVU71AA102
20MVU10AA102
20MVU40AA102
20MVU70AA101
20MVU70AA102
20MVU70AA103
20MVU70AA104
20MVU71AA101
20MVU71AA102</t>
  </si>
  <si>
    <t>по типу З.АР.Д.032.010.41-02.Р</t>
  </si>
  <si>
    <t>207.3.96.2</t>
  </si>
  <si>
    <t>10MVU10AA103
10MVU40AA103
20MVU10AA103
20MVU40AA103</t>
  </si>
  <si>
    <t>по типу З.АР.Д.025.006.41-02.Р.33 с замком</t>
  </si>
  <si>
    <t>207.3.96.3</t>
  </si>
  <si>
    <t>10MVU10AA101
10MVU40AA101
20MVU10AA101
20MVU40AA101</t>
  </si>
  <si>
    <t>по типу З.АР.Д.050.006.41-02.Р</t>
  </si>
  <si>
    <t>207.4.54.5</t>
  </si>
  <si>
    <t>10KPN20AA007
10KPN20AA008
10KPN20AA030
20KPN20AA007
20KPN20AA008
20KPN20AA030</t>
  </si>
  <si>
    <t>По типу ЦКБ М39528-050-01</t>
  </si>
  <si>
    <t>МЭО-40/25-0,25У-05ФА /100Вт/25с/не более 1,2А</t>
  </si>
  <si>
    <t>Сталь 08Х18Н10Т</t>
  </si>
  <si>
    <t>УХЛ.3
II</t>
  </si>
  <si>
    <t>207.4.54.7</t>
  </si>
  <si>
    <t>10KPN20AA011
10KPN20AA032
10KPN20AA033
20KPN20AA011
20KPN20AA032
20KPN20AA033</t>
  </si>
  <si>
    <t>По типу ЦКБ М39528-025-01</t>
  </si>
  <si>
    <t>МЭО-16/10-0,25У-05ФА /100Вт/10с/не более 1,2А</t>
  </si>
  <si>
    <t>207.4.9.10</t>
  </si>
  <si>
    <t>10QUK10AA105
20QUK10AA105</t>
  </si>
  <si>
    <t>У26161-050М1-20
с замком или аналог</t>
  </si>
  <si>
    <t>DN 50 
Pp 0,01 МПа
Tp 55 °С
Среда - продувочная вода ПГ</t>
  </si>
  <si>
    <t>207.4.9.9</t>
  </si>
  <si>
    <t>10QUK10AA104
20QUK10AA104</t>
  </si>
  <si>
    <r>
      <t xml:space="preserve">электропривод
SP 0,1 331.1-LJFAI/40
N 7,3 Вт
</t>
    </r>
    <r>
      <rPr>
        <strike/>
        <sz val="9"/>
        <rFont val="Arial"/>
        <family val="2"/>
      </rPr>
      <t>t</t>
    </r>
    <r>
      <rPr>
        <sz val="9"/>
        <rFont val="Arial"/>
        <family val="2"/>
      </rPr>
      <t>tср 40 с</t>
    </r>
  </si>
  <si>
    <r>
      <t>DN 25
Рр 1,8 МПа
Tp 50 °C 
Среда - азотная кисл</t>
    </r>
    <r>
      <rPr>
        <sz val="8"/>
        <rFont val="Arial"/>
        <family val="2"/>
      </rPr>
      <t>ота 65%</t>
    </r>
  </si>
  <si>
    <r>
      <t xml:space="preserve">DN 32
Рр 0,8 МПа
Tp 40 °C 
Среда - едкий натр </t>
    </r>
    <r>
      <rPr>
        <sz val="8"/>
        <rFont val="Arial"/>
        <family val="2"/>
      </rPr>
      <t>42%, с</t>
    </r>
    <r>
      <rPr>
        <sz val="8"/>
        <rFont val="Arial"/>
        <family val="2"/>
      </rPr>
      <t>жатый воздух</t>
    </r>
  </si>
  <si>
    <r>
      <t xml:space="preserve">DN 50
Рр 0,8 МПа
Tp </t>
    </r>
    <r>
      <rPr>
        <sz val="8"/>
        <color indexed="10"/>
        <rFont val="Arial"/>
        <family val="2"/>
      </rPr>
      <t>45</t>
    </r>
    <r>
      <rPr>
        <sz val="8"/>
        <rFont val="Arial"/>
        <family val="2"/>
      </rPr>
      <t xml:space="preserve"> °C 
Среда - пульпа, обессоленная вода</t>
    </r>
  </si>
  <si>
    <r>
      <t xml:space="preserve">Затвор дисковый запорный </t>
    </r>
    <r>
      <rPr>
        <sz val="8"/>
        <color indexed="10"/>
        <rFont val="Arial"/>
        <family val="2"/>
      </rPr>
      <t>прямоточный</t>
    </r>
  </si>
  <si>
    <r>
      <t xml:space="preserve">10JEB11AA101
10JEB21AA101
10JEB31AA101
10JEB41AA101 </t>
    </r>
    <r>
      <rPr>
        <sz val="8"/>
        <color indexed="10"/>
        <rFont val="Arial"/>
        <family val="2"/>
      </rPr>
      <t>20JEB11AA101
20JEB21AA101
20JEB31AA101
20JEB41AA101</t>
    </r>
  </si>
  <si>
    <t xml:space="preserve">№ ТУ, чертежа, технических требований и др. </t>
  </si>
  <si>
    <t>ТУ 3742-040- 49149890-2009 или аналог</t>
  </si>
  <si>
    <t>ТУ 3742-002-52838824-05 или аналог</t>
  </si>
  <si>
    <t>ТУ 3742-003-52838824-2009 или аналог</t>
  </si>
  <si>
    <t>ТУ 3742-039-34390194-2004 или аналог</t>
  </si>
  <si>
    <t>ТУ 3742-0-03-52838824-2009 или аналог</t>
  </si>
  <si>
    <t>ТУ ТУ3742-040-49149890-2009 или аналог</t>
  </si>
  <si>
    <t>ТУ 3742-003-71430388-2005   Редакция 2010 г. или аналог</t>
  </si>
  <si>
    <t>ТУ 3742-003-71430388-2005 или аналог</t>
  </si>
  <si>
    <t>ТУ 3742-040-49149890-2009 или аналог</t>
  </si>
  <si>
    <t>ТУ 3741-003-29012225-2005 или аналог</t>
  </si>
  <si>
    <t>ТУ 3741-049-29012225-2009 или аналог</t>
  </si>
  <si>
    <t>ТУ 3741-049-29012225-2010 или аналог</t>
  </si>
  <si>
    <t>по ТУ 3741-015-35491454 с обеспечением I категории сейсмостойкости или аналог</t>
  </si>
  <si>
    <t>по ТУ 3741-015-35491454 с обеспечением I категории  сейсмостойкости или аналог</t>
  </si>
  <si>
    <t>ТУ 3742-011-00218271-2009 или аналог</t>
  </si>
  <si>
    <t>По типу ТУ 3742-225-34390194-2009 или аналог</t>
  </si>
  <si>
    <t>по ТУ 3741-015-35491454 с обеспечением II категории сейсмостойкости или аналог</t>
  </si>
  <si>
    <t xml:space="preserve"> ТУ 3742-046-29012225-2009 или аналог</t>
  </si>
  <si>
    <t>Цена единицы Оборудования, рублей с НДС (18%)</t>
  </si>
  <si>
    <t>Общая цена Оборудования, руб. с НДС (18%)</t>
  </si>
  <si>
    <t>*Стоимость шефмонтажных работ указывается при необходимости проведения данных работ</t>
  </si>
  <si>
    <t>_____________________</t>
  </si>
  <si>
    <t>/Должность, Ф.И.О./</t>
  </si>
  <si>
    <t>М.П.</t>
  </si>
  <si>
    <t>ИТОГО с учетом транспортных расходов и шефмонтажа, руб с НДС (18%):</t>
  </si>
  <si>
    <t>В т.ч.транспортные расходы, руб с НДС (18%):</t>
  </si>
  <si>
    <t>В т.ч. шефмонтажные работы (укаазать отдельно), руб с НДС (18%):*</t>
  </si>
  <si>
    <t xml:space="preserve">Масса не более, кг </t>
  </si>
  <si>
    <t>31.01.2013- блок №1;
30.04.2013- блок №2.</t>
  </si>
  <si>
    <r>
      <t xml:space="preserve">DN 20
Рр 0,98 МПа
Тр 175 (180) °С
Среда - питательная вода;
</t>
    </r>
    <r>
      <rPr>
        <sz val="8"/>
        <color rgb="FFFF0000"/>
        <rFont val="Arial"/>
        <family val="2"/>
        <charset val="204"/>
      </rPr>
      <t>срок службы 40 лет</t>
    </r>
  </si>
  <si>
    <r>
      <t xml:space="preserve">DN 50
Рр 0,8 МПа
Тр 60 ºС 
Среда-техническая вода;
</t>
    </r>
    <r>
      <rPr>
        <sz val="8"/>
        <color rgb="FFFF0000"/>
        <rFont val="Arial"/>
        <family val="2"/>
        <charset val="204"/>
      </rPr>
      <t>срок службы 30 лет</t>
    </r>
  </si>
  <si>
    <r>
      <t xml:space="preserve">DN 50
Рр 0,55 МПа
Tp 160 °C 
Среда - дистиллат;
</t>
    </r>
    <r>
      <rPr>
        <sz val="8"/>
        <color rgb="FFFF0000"/>
        <rFont val="Arial"/>
        <family val="2"/>
        <charset val="204"/>
      </rPr>
      <t>срок службы 30 лет</t>
    </r>
  </si>
  <si>
    <r>
      <t xml:space="preserve">DN 50
Рр 1,0 МПа
Tp 55 °C
Среда - дистиллат;
</t>
    </r>
    <r>
      <rPr>
        <sz val="8"/>
        <color rgb="FFFF0000"/>
        <rFont val="Arial"/>
        <family val="2"/>
        <charset val="204"/>
      </rPr>
      <t>срок службы 30 лет</t>
    </r>
  </si>
  <si>
    <r>
      <t xml:space="preserve">DN 50
Рр 1,8 МПа
Tp 50 °C  
Среда - дистиллат, азотная кислота 65%, едкий натр 42%, едкое кали 45%;
</t>
    </r>
    <r>
      <rPr>
        <sz val="8"/>
        <color rgb="FFFF0000"/>
        <rFont val="Arial"/>
        <family val="2"/>
        <charset val="204"/>
      </rPr>
      <t>срок службы 30 лет</t>
    </r>
  </si>
  <si>
    <r>
      <t>DN 25
Рр 1,8 МПа
Tp 50 °C 
Среда - азотная кислота 65%;
с</t>
    </r>
    <r>
      <rPr>
        <sz val="8"/>
        <color rgb="FFFF0000"/>
        <rFont val="Arial"/>
        <family val="2"/>
        <charset val="204"/>
      </rPr>
      <t>рок службы 30 лет</t>
    </r>
    <r>
      <rPr>
        <sz val="8"/>
        <rFont val="Arial"/>
        <family val="2"/>
      </rPr>
      <t xml:space="preserve">
</t>
    </r>
  </si>
  <si>
    <r>
      <t>DN 50
Рр 1,8 МПа
Tp 50 °C 
Среда - раствор азотной  кислоты</t>
    </r>
    <r>
      <rPr>
        <sz val="8"/>
        <rFont val="Arial"/>
        <family val="2"/>
        <charset val="204"/>
      </rPr>
      <t xml:space="preserve">;
</t>
    </r>
    <r>
      <rPr>
        <sz val="8"/>
        <color rgb="FFFF0000"/>
        <rFont val="Arial"/>
        <family val="2"/>
        <charset val="204"/>
      </rPr>
      <t>срок службы 30 лет</t>
    </r>
  </si>
  <si>
    <r>
      <t>DN 25
Рр 1,8 МПа
Tp 50 °C 
Среда - едкий натр 42%</t>
    </r>
    <r>
      <rPr>
        <u/>
        <sz val="8"/>
        <rFont val="Arial"/>
        <family val="2"/>
        <charset val="204"/>
      </rPr>
      <t xml:space="preserve">;
</t>
    </r>
    <r>
      <rPr>
        <u/>
        <sz val="8"/>
        <color rgb="FFFF0000"/>
        <rFont val="Arial"/>
        <family val="2"/>
        <charset val="204"/>
      </rPr>
      <t>срок службы 30 лет</t>
    </r>
  </si>
  <si>
    <r>
      <t>DN 50
Рр 1,8 МПа
Tp 50 °C 
Среда - раствор едкого натра</t>
    </r>
    <r>
      <rPr>
        <u/>
        <sz val="8"/>
        <rFont val="Arial"/>
        <family val="2"/>
        <charset val="204"/>
      </rPr>
      <t xml:space="preserve">;
</t>
    </r>
    <r>
      <rPr>
        <u/>
        <sz val="8"/>
        <color rgb="FFFF0000"/>
        <rFont val="Arial"/>
        <family val="2"/>
        <charset val="204"/>
      </rPr>
      <t>срок службы 30 лет</t>
    </r>
  </si>
  <si>
    <r>
      <t>DN 50
Рр 1,8 МПа
Tp 95 °C 
Среда - раствор едкого натра</t>
    </r>
    <r>
      <rPr>
        <u/>
        <sz val="8"/>
        <rFont val="Arial"/>
        <family val="2"/>
        <charset val="204"/>
      </rPr>
      <t xml:space="preserve">;
</t>
    </r>
    <r>
      <rPr>
        <sz val="8"/>
        <color rgb="FFFF0000"/>
        <rFont val="Arial"/>
        <family val="2"/>
        <charset val="204"/>
      </rPr>
      <t>срок службы 30 лет</t>
    </r>
  </si>
  <si>
    <r>
      <t xml:space="preserve">DN 25
Рр 1,8 МПа
Tp 50 °C
Среда - едкое кали 45%;
</t>
    </r>
    <r>
      <rPr>
        <sz val="8"/>
        <color rgb="FFFF0000"/>
        <rFont val="Arial"/>
        <family val="2"/>
        <charset val="204"/>
      </rPr>
      <t>срок службы 30 лет</t>
    </r>
  </si>
  <si>
    <r>
      <t xml:space="preserve">DN 50
Рр 1,8 МПа
Tp 50 °C
Среда - раствор едкого кали;
</t>
    </r>
    <r>
      <rPr>
        <sz val="8"/>
        <color rgb="FFFF0000"/>
        <rFont val="Arial"/>
        <family val="2"/>
        <charset val="204"/>
      </rPr>
      <t>срок службы 30 лет</t>
    </r>
  </si>
  <si>
    <r>
      <t xml:space="preserve">DN 25
Рр 1,1 МПа
Tp 50 °C 
Среда - раствор гидразина 3%;
</t>
    </r>
    <r>
      <rPr>
        <sz val="8"/>
        <color rgb="FFFF0000"/>
        <rFont val="Arial"/>
        <family val="2"/>
        <charset val="204"/>
      </rPr>
      <t>срок службы 30 лет</t>
    </r>
  </si>
  <si>
    <r>
      <t xml:space="preserve">DN 25
Рр 1,0 МПа
Tp 50 °C 
Среда - раствор гидразина 3%;
</t>
    </r>
    <r>
      <rPr>
        <sz val="8"/>
        <color rgb="FFFF0000"/>
        <rFont val="Arial"/>
        <family val="2"/>
        <charset val="204"/>
      </rPr>
      <t>срок службы 30 лет</t>
    </r>
  </si>
  <si>
    <r>
      <t>DN 25
Рр 1,1 МПа
Tp 50 °C 
Среда - раствор аммиака 5%;
с</t>
    </r>
    <r>
      <rPr>
        <sz val="8"/>
        <color rgb="FFFF0000"/>
        <rFont val="Arial"/>
        <family val="2"/>
        <charset val="204"/>
      </rPr>
      <t>рок службы 30 лет</t>
    </r>
  </si>
  <si>
    <r>
      <t xml:space="preserve">DN 25
Рр 1,0 МПа
Tp 50 °C 
Среда - раствор аммиака 5%;
</t>
    </r>
    <r>
      <rPr>
        <sz val="8"/>
        <color rgb="FFFF0000"/>
        <rFont val="Arial"/>
        <family val="2"/>
        <charset val="204"/>
      </rPr>
      <t>срок службы 30 лет</t>
    </r>
  </si>
  <si>
    <r>
      <t xml:space="preserve">DN 50
Рр 1,8 МПа
Tp 50 °C 
Среда - раствор азотной  кислоты;
</t>
    </r>
    <r>
      <rPr>
        <sz val="8"/>
        <color rgb="FFFF0000"/>
        <rFont val="Arial"/>
        <family val="2"/>
        <charset val="204"/>
      </rPr>
      <t>срок службы 30 лет</t>
    </r>
  </si>
  <si>
    <r>
      <t xml:space="preserve">DN 50
Рр 1,6 МПа
Tp 200 °C 
Среда - раствор щелочи;
</t>
    </r>
    <r>
      <rPr>
        <sz val="8"/>
        <color rgb="FFFF0000"/>
        <rFont val="Arial"/>
        <family val="2"/>
        <charset val="204"/>
      </rPr>
      <t>срок службы 30 лет</t>
    </r>
  </si>
  <si>
    <r>
      <t xml:space="preserve">DN 25
Рр 1,35 МПа
Тр 160 °С 
Среда-вода промконтура;
</t>
    </r>
    <r>
      <rPr>
        <sz val="8"/>
        <color rgb="FFFF0000"/>
        <rFont val="Arial"/>
        <family val="2"/>
        <charset val="204"/>
      </rPr>
      <t>срок службы 30 лет</t>
    </r>
  </si>
  <si>
    <r>
      <t xml:space="preserve">DN 10
Рр 0,45 МПа
Тр 70 °С 
Среда - воды от химических промывок и консервации;
</t>
    </r>
    <r>
      <rPr>
        <sz val="8"/>
        <color rgb="FFFF0000"/>
        <rFont val="Arial"/>
        <family val="2"/>
        <charset val="204"/>
      </rPr>
      <t>срок службы 30 лет</t>
    </r>
  </si>
  <si>
    <r>
      <t xml:space="preserve">DN 10
Рр 0,7 МПа
Тр 70 °С 
Среда - регенерационные и отмывочные воды;
</t>
    </r>
    <r>
      <rPr>
        <sz val="8"/>
        <color rgb="FFFF0000"/>
        <rFont val="Arial"/>
        <family val="2"/>
        <charset val="204"/>
      </rPr>
      <t>срок службы 30 лет</t>
    </r>
    <r>
      <rPr>
        <sz val="8"/>
        <rFont val="Arial"/>
        <family val="2"/>
      </rPr>
      <t xml:space="preserve">
 </t>
    </r>
  </si>
  <si>
    <r>
      <t xml:space="preserve">DN 50
Рр 0,60 МПа
Тр 85 ºС
Среда - обессоленная вода второго контура;
</t>
    </r>
    <r>
      <rPr>
        <sz val="8"/>
        <color rgb="FFFF0000"/>
        <rFont val="Arial"/>
        <family val="2"/>
        <charset val="204"/>
      </rPr>
      <t>срок службы 30 лет</t>
    </r>
  </si>
  <si>
    <r>
      <t xml:space="preserve">DN 50
Рр 0,5 МПа
Тр 40 °С
Среда - масло ОМТИ;
</t>
    </r>
    <r>
      <rPr>
        <sz val="8"/>
        <color rgb="FFFF0000"/>
        <rFont val="Arial"/>
        <family val="2"/>
        <charset val="204"/>
      </rPr>
      <t>срок службы 30 лет</t>
    </r>
    <r>
      <rPr>
        <sz val="8"/>
        <rFont val="Arial"/>
        <family val="2"/>
      </rPr>
      <t xml:space="preserve">
  </t>
    </r>
  </si>
  <si>
    <r>
      <t xml:space="preserve">DN 100
Рр 0,8 МПа
Тр 60 ºС
Среда-техническая вода;
</t>
    </r>
    <r>
      <rPr>
        <sz val="8"/>
        <color rgb="FFFF0000"/>
        <rFont val="Arial"/>
        <family val="2"/>
        <charset val="204"/>
      </rPr>
      <t>срок службы 40 лет</t>
    </r>
  </si>
  <si>
    <r>
      <t xml:space="preserve">DN 80
Рр 0,1 МПа
Tp 60 °C 
Среда - пульпа, конденсат 2 контура;
</t>
    </r>
    <r>
      <rPr>
        <sz val="8"/>
        <color rgb="FFFF0000"/>
        <rFont val="Arial"/>
        <family val="2"/>
        <charset val="204"/>
      </rPr>
      <t>срок службы 30 лет</t>
    </r>
  </si>
  <si>
    <r>
      <t xml:space="preserve">DN 150
Рр 0,85 МПа
Tp 40 °C 
Среда -  обессоленная вода;
</t>
    </r>
    <r>
      <rPr>
        <sz val="8"/>
        <color rgb="FFFF0000"/>
        <rFont val="Arial"/>
        <family val="2"/>
        <charset val="204"/>
      </rPr>
      <t>срок службы 30 лет</t>
    </r>
  </si>
  <si>
    <r>
      <t>DN 50
Рр 0,4 МПа
Тр 40 оС
Среда-раствор коагулянта;
с</t>
    </r>
    <r>
      <rPr>
        <sz val="8"/>
        <color rgb="FFFF0000"/>
        <rFont val="Arial"/>
        <family val="2"/>
        <charset val="204"/>
      </rPr>
      <t>рок службы 40 лет</t>
    </r>
  </si>
  <si>
    <r>
      <t xml:space="preserve">DN 50
Рр 0,08 МПа
Тр 40 оС
Среда-раствор коагулянта;
</t>
    </r>
    <r>
      <rPr>
        <sz val="8"/>
        <color rgb="FFFF0000"/>
        <rFont val="Arial"/>
        <family val="2"/>
        <charset val="204"/>
      </rPr>
      <t>срок службы 40 лет</t>
    </r>
  </si>
  <si>
    <r>
      <t>DN 32 
Рр 0,5 МПа 
Тр 45 ºС 
Среда - масло ОМТИ</t>
    </r>
    <r>
      <rPr>
        <sz val="8"/>
        <rFont val="Arial"/>
        <family val="2"/>
        <charset val="204"/>
      </rPr>
      <t xml:space="preserve">;
</t>
    </r>
    <r>
      <rPr>
        <sz val="8"/>
        <color rgb="FFFF0000"/>
        <rFont val="Arial"/>
        <family val="2"/>
        <charset val="204"/>
      </rPr>
      <t>срок службы 30 лет</t>
    </r>
  </si>
  <si>
    <r>
      <t xml:space="preserve">DN 25 
Рр 0,05 МПа 
Тр 45 ºС 
Среда - масло ОМТИ;
</t>
    </r>
    <r>
      <rPr>
        <sz val="8"/>
        <color rgb="FFFF0000"/>
        <rFont val="Arial"/>
        <family val="2"/>
        <charset val="204"/>
      </rPr>
      <t>срок службы 30 лет</t>
    </r>
  </si>
  <si>
    <r>
      <t>DN 50 
Рр 0,05 МПа 
Тр 45 ºС 
Среда - масло ОМТИ</t>
    </r>
    <r>
      <rPr>
        <u/>
        <sz val="8"/>
        <rFont val="Arial"/>
        <family val="2"/>
        <charset val="204"/>
      </rPr>
      <t xml:space="preserve">;
</t>
    </r>
    <r>
      <rPr>
        <sz val="8"/>
        <color rgb="FFFF0000"/>
        <rFont val="Arial"/>
        <family val="2"/>
        <charset val="204"/>
      </rPr>
      <t>срок службы 30 лет</t>
    </r>
  </si>
  <si>
    <r>
      <t xml:space="preserve">DN 50
Pp 0,4 МПа
Tp 45 0C
Среда - концентрат шлама;
</t>
    </r>
    <r>
      <rPr>
        <sz val="8"/>
        <color rgb="FFFF0000"/>
        <rFont val="Arial"/>
        <family val="2"/>
        <charset val="204"/>
      </rPr>
      <t>срок службы 30 лет</t>
    </r>
  </si>
  <si>
    <r>
      <t xml:space="preserve">DN 25
Среда - раствор промывочный;
</t>
    </r>
    <r>
      <rPr>
        <sz val="8"/>
        <color rgb="FFFF0000"/>
        <rFont val="Arial"/>
        <family val="2"/>
        <charset val="204"/>
      </rPr>
      <t xml:space="preserve">срок службы 30 лет
</t>
    </r>
  </si>
  <si>
    <t xml:space="preserve">DN 65
Рр 1,1 МПа
Тр 60 ºС
Среда - вода промконтура
срок службы 30 лет </t>
  </si>
  <si>
    <t>DN 50
Рр 1,6 МПа
Tp 200 °C 
Среда  -обессоленная вода
срок службы 30 лет</t>
  </si>
  <si>
    <t>DN 50
Рр 1,6 МПа
Tp 200 °C
Среда - раствор кислот
срок службы 30 лет</t>
  </si>
  <si>
    <t>DN 65
Рр 1,8 МПа
Tp 60 °C 
Среда - пульпа, конденсат 2 контура, обессоленная вода
срок службы 30 лет</t>
  </si>
</sst>
</file>

<file path=xl/styles.xml><?xml version="1.0" encoding="utf-8"?>
<styleSheet xmlns="http://schemas.openxmlformats.org/spreadsheetml/2006/main">
  <numFmts count="4">
    <numFmt numFmtId="164" formatCode="0.0"/>
    <numFmt numFmtId="165" formatCode="#,##0.00;[Red]#,##0.00"/>
    <numFmt numFmtId="166" formatCode="00&quot;UGD&quot;"/>
    <numFmt numFmtId="167" formatCode="00&quot;UYZ&quot;"/>
  </numFmts>
  <fonts count="21">
    <font>
      <sz val="8"/>
      <name val="Arial"/>
      <family val="2"/>
    </font>
    <font>
      <sz val="10"/>
      <name val="Helv"/>
      <charset val="204"/>
    </font>
    <font>
      <sz val="10"/>
      <name val="Arial"/>
      <family val="2"/>
      <charset val="204"/>
    </font>
    <font>
      <sz val="10"/>
      <name val="Arial"/>
      <family val="2"/>
      <charset val="204"/>
    </font>
    <font>
      <sz val="12"/>
      <name val="Times New Roman"/>
      <family val="1"/>
      <charset val="204"/>
    </font>
    <font>
      <sz val="14"/>
      <name val="Times New Roman"/>
      <family val="1"/>
      <charset val="204"/>
    </font>
    <font>
      <b/>
      <sz val="12"/>
      <name val="Times New Roman"/>
      <family val="1"/>
      <charset val="204"/>
    </font>
    <font>
      <sz val="10"/>
      <name val="Times New Roman"/>
      <family val="1"/>
      <charset val="204"/>
    </font>
    <font>
      <b/>
      <sz val="16"/>
      <name val="Times New Roman"/>
      <family val="1"/>
      <charset val="204"/>
    </font>
    <font>
      <sz val="11"/>
      <name val="Times New Roman"/>
      <family val="1"/>
      <charset val="204"/>
    </font>
    <font>
      <sz val="8"/>
      <name val="Times New Roman"/>
      <family val="1"/>
      <charset val="204"/>
    </font>
    <font>
      <sz val="16"/>
      <name val="Times New Roman"/>
      <family val="1"/>
      <charset val="204"/>
    </font>
    <font>
      <sz val="8"/>
      <name val="Arial"/>
      <family val="2"/>
      <charset val="204"/>
    </font>
    <font>
      <strike/>
      <sz val="9"/>
      <name val="Arial"/>
      <family val="2"/>
    </font>
    <font>
      <sz val="9"/>
      <name val="Arial"/>
      <family val="2"/>
    </font>
    <font>
      <sz val="8"/>
      <color indexed="10"/>
      <name val="Arial"/>
      <family val="2"/>
    </font>
    <font>
      <b/>
      <sz val="12"/>
      <name val="Arial"/>
      <family val="2"/>
      <charset val="204"/>
    </font>
    <font>
      <sz val="8"/>
      <color theme="1"/>
      <name val="Arial"/>
      <family val="2"/>
      <charset val="204"/>
    </font>
    <font>
      <sz val="8"/>
      <color rgb="FFFF0000"/>
      <name val="Arial"/>
      <family val="2"/>
      <charset val="204"/>
    </font>
    <font>
      <u/>
      <sz val="8"/>
      <name val="Arial"/>
      <family val="2"/>
      <charset val="204"/>
    </font>
    <font>
      <u/>
      <sz val="8"/>
      <color rgb="FFFF0000"/>
      <name val="Arial"/>
      <family val="2"/>
      <charset val="204"/>
    </font>
  </fonts>
  <fills count="4">
    <fill>
      <patternFill patternType="none"/>
    </fill>
    <fill>
      <patternFill patternType="gray125"/>
    </fill>
    <fill>
      <patternFill patternType="solid">
        <fgColor indexed="13"/>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24"/>
      </left>
      <right style="thin">
        <color indexed="24"/>
      </right>
      <top style="thin">
        <color indexed="24"/>
      </top>
      <bottom style="thin">
        <color indexed="24"/>
      </bottom>
      <diagonal/>
    </border>
    <border>
      <left style="thin">
        <color indexed="24"/>
      </left>
      <right style="thin">
        <color indexed="24"/>
      </right>
      <top style="thin">
        <color indexed="24"/>
      </top>
      <bottom style="thin">
        <color indexed="24"/>
      </bottom>
      <diagonal/>
    </border>
    <border>
      <left style="thin">
        <color indexed="24"/>
      </left>
      <right style="thin">
        <color indexed="24"/>
      </right>
      <top style="thin">
        <color indexed="24"/>
      </top>
      <bottom/>
      <diagonal/>
    </border>
  </borders>
  <cellStyleXfs count="65">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applyNumberFormat="0" applyFont="0" applyFill="0" applyBorder="0" applyAlignment="0" applyProtection="0">
      <alignment vertical="top"/>
    </xf>
  </cellStyleXfs>
  <cellXfs count="80">
    <xf numFmtId="0" fontId="0" fillId="0" borderId="0" xfId="0"/>
    <xf numFmtId="0" fontId="4" fillId="0" borderId="1" xfId="0" applyFont="1" applyFill="1" applyBorder="1" applyAlignment="1">
      <alignment horizontal="left"/>
    </xf>
    <xf numFmtId="0" fontId="4" fillId="0" borderId="0" xfId="0" applyFont="1" applyFill="1"/>
    <xf numFmtId="0" fontId="4" fillId="0" borderId="1" xfId="0" applyFont="1" applyFill="1" applyBorder="1" applyAlignment="1">
      <alignment vertical="center"/>
    </xf>
    <xf numFmtId="0" fontId="4" fillId="0" borderId="0" xfId="0" applyFont="1" applyFill="1" applyBorder="1"/>
    <xf numFmtId="0" fontId="4" fillId="0" borderId="0" xfId="64" applyNumberFormat="1" applyFont="1" applyFill="1" applyBorder="1" applyAlignment="1" applyProtection="1">
      <alignment vertical="top"/>
    </xf>
    <xf numFmtId="0" fontId="6" fillId="0" borderId="0" xfId="64" applyNumberFormat="1" applyFont="1" applyFill="1" applyBorder="1" applyAlignment="1" applyProtection="1">
      <alignment vertical="top"/>
    </xf>
    <xf numFmtId="0" fontId="4" fillId="0" borderId="1" xfId="0" applyFont="1" applyFill="1" applyBorder="1" applyAlignment="1">
      <alignment horizontal="left" vertical="center" wrapText="1"/>
    </xf>
    <xf numFmtId="0" fontId="7" fillId="0" borderId="0" xfId="0" applyFont="1"/>
    <xf numFmtId="0" fontId="9" fillId="0" borderId="1" xfId="0" applyNumberFormat="1" applyFont="1" applyFill="1" applyBorder="1" applyAlignment="1">
      <alignment horizontal="center" vertical="center" wrapText="1"/>
    </xf>
    <xf numFmtId="0" fontId="10" fillId="0" borderId="0" xfId="0" applyFont="1" applyFill="1" applyAlignment="1">
      <alignment horizontal="left"/>
    </xf>
    <xf numFmtId="0" fontId="10" fillId="0" borderId="0" xfId="0" applyFont="1" applyFill="1"/>
    <xf numFmtId="1" fontId="9" fillId="0" borderId="1" xfId="0" applyNumberFormat="1"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4" fillId="0" borderId="0" xfId="0" applyFont="1" applyFill="1" applyAlignment="1">
      <alignment horizontal="left"/>
    </xf>
    <xf numFmtId="0" fontId="4" fillId="2" borderId="0" xfId="0" applyFont="1" applyFill="1" applyAlignment="1">
      <alignment horizontal="left"/>
    </xf>
    <xf numFmtId="0" fontId="4" fillId="2" borderId="0" xfId="0" applyFont="1" applyFill="1"/>
    <xf numFmtId="0" fontId="7" fillId="0" borderId="0" xfId="0" applyFont="1" applyFill="1" applyAlignment="1">
      <alignment horizontal="left"/>
    </xf>
    <xf numFmtId="0" fontId="0" fillId="0" borderId="7" xfId="0" applyNumberFormat="1" applyFont="1" applyBorder="1" applyAlignment="1">
      <alignment horizontal="left" vertical="center" wrapText="1" indent="3"/>
    </xf>
    <xf numFmtId="0" fontId="0" fillId="0" borderId="8" xfId="0" applyNumberFormat="1" applyFont="1" applyBorder="1" applyAlignment="1">
      <alignment horizontal="left" vertical="center" wrapText="1"/>
    </xf>
    <xf numFmtId="1" fontId="0" fillId="0" borderId="8" xfId="0" applyNumberFormat="1" applyFont="1" applyBorder="1" applyAlignment="1">
      <alignment horizontal="right" vertical="center" wrapText="1"/>
    </xf>
    <xf numFmtId="164" fontId="0" fillId="0" borderId="8" xfId="0" applyNumberFormat="1" applyFont="1" applyBorder="1" applyAlignment="1">
      <alignment horizontal="right" vertical="center" wrapText="1"/>
    </xf>
    <xf numFmtId="0" fontId="0" fillId="0" borderId="8" xfId="0" applyNumberFormat="1" applyBorder="1" applyAlignment="1">
      <alignment horizontal="left" vertical="center" wrapText="1"/>
    </xf>
    <xf numFmtId="0" fontId="12" fillId="0" borderId="8" xfId="0" applyNumberFormat="1" applyFont="1" applyBorder="1" applyAlignment="1">
      <alignment horizontal="left" vertical="center" wrapText="1"/>
    </xf>
    <xf numFmtId="0" fontId="0" fillId="0" borderId="8" xfId="0" applyNumberFormat="1" applyFont="1" applyBorder="1" applyAlignment="1">
      <alignment horizontal="right" vertical="center" wrapText="1"/>
    </xf>
    <xf numFmtId="167" fontId="0" fillId="0" borderId="8" xfId="0" applyNumberFormat="1" applyFont="1" applyBorder="1" applyAlignment="1">
      <alignment horizontal="center" vertical="center" wrapText="1"/>
    </xf>
    <xf numFmtId="1" fontId="0" fillId="0" borderId="8" xfId="0" applyNumberFormat="1" applyFont="1" applyBorder="1" applyAlignment="1">
      <alignment horizontal="left" vertical="center" wrapText="1"/>
    </xf>
    <xf numFmtId="0" fontId="0" fillId="0" borderId="8" xfId="0" applyNumberFormat="1" applyFont="1" applyBorder="1" applyAlignment="1">
      <alignment horizontal="center" vertical="center" wrapText="1"/>
    </xf>
    <xf numFmtId="0" fontId="0" fillId="0" borderId="8" xfId="0" applyNumberFormat="1" applyFont="1" applyFill="1" applyBorder="1" applyAlignment="1">
      <alignment horizontal="left" vertical="center" wrapText="1"/>
    </xf>
    <xf numFmtId="0" fontId="0" fillId="0" borderId="8" xfId="0" applyNumberFormat="1" applyFont="1" applyFill="1" applyBorder="1" applyAlignment="1">
      <alignment vertical="center" wrapText="1"/>
    </xf>
    <xf numFmtId="0" fontId="0" fillId="0" borderId="8" xfId="0" applyNumberFormat="1" applyFont="1" applyFill="1" applyBorder="1" applyAlignment="1">
      <alignment vertical="top" wrapText="1"/>
    </xf>
    <xf numFmtId="164" fontId="0" fillId="0" borderId="8" xfId="0" applyNumberFormat="1" applyFont="1" applyFill="1" applyBorder="1" applyAlignment="1">
      <alignment horizontal="right" vertical="center" wrapText="1"/>
    </xf>
    <xf numFmtId="1" fontId="0" fillId="0" borderId="8" xfId="0" applyNumberFormat="1" applyFont="1" applyFill="1" applyBorder="1" applyAlignment="1">
      <alignment horizontal="right" vertical="center" wrapText="1"/>
    </xf>
    <xf numFmtId="0" fontId="0" fillId="0" borderId="8" xfId="0" applyNumberFormat="1" applyFont="1" applyFill="1" applyBorder="1" applyAlignment="1">
      <alignment horizontal="right" vertical="center" wrapText="1"/>
    </xf>
    <xf numFmtId="3" fontId="0" fillId="0" borderId="8" xfId="0" applyNumberFormat="1" applyFont="1" applyFill="1" applyBorder="1" applyAlignment="1">
      <alignment horizontal="right" vertical="center" wrapText="1"/>
    </xf>
    <xf numFmtId="166" fontId="0" fillId="0" borderId="8" xfId="0" applyNumberFormat="1" applyFont="1" applyBorder="1" applyAlignment="1">
      <alignment horizontal="center" vertical="center" wrapText="1"/>
    </xf>
    <xf numFmtId="0" fontId="0" fillId="0" borderId="8" xfId="0" applyNumberFormat="1" applyFont="1" applyFill="1" applyBorder="1" applyAlignment="1">
      <alignment horizontal="left" vertical="top" wrapText="1"/>
    </xf>
    <xf numFmtId="0" fontId="0" fillId="0" borderId="9" xfId="0" applyNumberFormat="1" applyFont="1" applyBorder="1" applyAlignment="1">
      <alignment horizontal="center" vertical="center" wrapText="1"/>
    </xf>
    <xf numFmtId="0" fontId="2" fillId="0" borderId="0" xfId="0" applyFont="1" applyFill="1"/>
    <xf numFmtId="0" fontId="2" fillId="0" borderId="0" xfId="0" applyFont="1" applyFill="1" applyAlignment="1">
      <alignment horizontal="left"/>
    </xf>
    <xf numFmtId="0" fontId="6" fillId="0" borderId="0" xfId="0" applyFont="1" applyFill="1" applyBorder="1"/>
    <xf numFmtId="0" fontId="16" fillId="0" borderId="0" xfId="64" applyNumberFormat="1" applyFont="1" applyFill="1" applyBorder="1" applyAlignment="1" applyProtection="1">
      <alignment vertical="top"/>
    </xf>
    <xf numFmtId="0" fontId="16" fillId="0" borderId="0" xfId="64" applyNumberFormat="1" applyFont="1" applyFill="1" applyBorder="1" applyAlignment="1" applyProtection="1">
      <alignment horizontal="center" vertical="center"/>
    </xf>
    <xf numFmtId="165" fontId="16" fillId="0" borderId="0" xfId="64" applyNumberFormat="1" applyFont="1" applyFill="1" applyBorder="1" applyAlignment="1" applyProtection="1">
      <alignment vertical="center" wrapText="1"/>
    </xf>
    <xf numFmtId="0" fontId="16" fillId="0" borderId="0" xfId="0" applyFont="1" applyFill="1" applyBorder="1" applyAlignment="1">
      <alignment horizontal="center"/>
    </xf>
    <xf numFmtId="0" fontId="10" fillId="3" borderId="0" xfId="0" applyFont="1" applyFill="1"/>
    <xf numFmtId="0" fontId="0" fillId="0" borderId="0" xfId="0" applyFill="1"/>
    <xf numFmtId="0" fontId="0" fillId="3" borderId="0" xfId="0" applyFont="1" applyFill="1"/>
    <xf numFmtId="164" fontId="17" fillId="3" borderId="1" xfId="0" applyNumberFormat="1" applyFont="1" applyFill="1" applyBorder="1" applyAlignment="1">
      <alignment horizontal="right" vertical="center" wrapText="1"/>
    </xf>
    <xf numFmtId="0" fontId="17" fillId="3" borderId="1" xfId="0" applyNumberFormat="1" applyFont="1" applyFill="1" applyBorder="1" applyAlignment="1">
      <alignment horizontal="left" vertical="center" wrapText="1"/>
    </xf>
    <xf numFmtId="0" fontId="7" fillId="0" borderId="1" xfId="0" applyFont="1" applyFill="1" applyBorder="1"/>
    <xf numFmtId="0" fontId="7" fillId="0" borderId="0" xfId="0" applyFont="1" applyFill="1" applyBorder="1"/>
    <xf numFmtId="0" fontId="7" fillId="0" borderId="0" xfId="0" applyFont="1" applyFill="1"/>
    <xf numFmtId="49" fontId="10" fillId="0" borderId="1" xfId="0" applyNumberFormat="1" applyFont="1" applyFill="1" applyBorder="1" applyAlignment="1">
      <alignment horizontal="center" vertical="center" wrapText="1"/>
    </xf>
    <xf numFmtId="49" fontId="17" fillId="3" borderId="1" xfId="0" applyNumberFormat="1" applyFont="1" applyFill="1" applyBorder="1" applyAlignment="1">
      <alignment horizontal="left" vertical="center" wrapText="1"/>
    </xf>
    <xf numFmtId="49" fontId="4" fillId="0" borderId="1" xfId="0" applyNumberFormat="1" applyFont="1" applyFill="1" applyBorder="1" applyAlignment="1">
      <alignment vertical="center"/>
    </xf>
    <xf numFmtId="49" fontId="4" fillId="0" borderId="0" xfId="0" applyNumberFormat="1" applyFont="1" applyFill="1" applyBorder="1"/>
    <xf numFmtId="49" fontId="4" fillId="0" borderId="0" xfId="64" applyNumberFormat="1" applyFont="1" applyFill="1" applyBorder="1" applyAlignment="1" applyProtection="1">
      <alignment vertical="top"/>
    </xf>
    <xf numFmtId="49" fontId="10" fillId="3" borderId="0" xfId="0" applyNumberFormat="1" applyFont="1" applyFill="1"/>
    <xf numFmtId="49" fontId="0" fillId="0" borderId="0" xfId="0" applyNumberFormat="1" applyFill="1"/>
    <xf numFmtId="49" fontId="10" fillId="0" borderId="0" xfId="0" applyNumberFormat="1" applyFont="1" applyFill="1"/>
    <xf numFmtId="0" fontId="0" fillId="0" borderId="8" xfId="0" applyNumberFormat="1" applyFill="1" applyBorder="1" applyAlignment="1">
      <alignment horizontal="left" vertical="center" wrapText="1"/>
    </xf>
    <xf numFmtId="0" fontId="0" fillId="0" borderId="8" xfId="0" applyNumberFormat="1" applyFill="1" applyBorder="1" applyAlignment="1">
      <alignment vertical="top" wrapText="1"/>
    </xf>
    <xf numFmtId="0" fontId="5" fillId="0" borderId="0" xfId="0" applyFont="1" applyFill="1" applyBorder="1" applyAlignment="1">
      <alignment horizontal="right" vertical="center" wrapText="1"/>
    </xf>
    <xf numFmtId="0" fontId="8" fillId="0" borderId="2" xfId="0" applyNumberFormat="1" applyFont="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3"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49" fontId="10" fillId="0" borderId="3" xfId="0" applyNumberFormat="1" applyFont="1" applyFill="1" applyBorder="1" applyAlignment="1">
      <alignment horizontal="center" vertical="center" wrapText="1"/>
    </xf>
    <xf numFmtId="49" fontId="10" fillId="0" borderId="4" xfId="0" applyNumberFormat="1"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4" fillId="0" borderId="5" xfId="0" applyFont="1" applyFill="1" applyBorder="1" applyAlignment="1">
      <alignment horizontal="right" vertical="center"/>
    </xf>
    <xf numFmtId="0" fontId="4" fillId="0" borderId="6" xfId="0" applyFont="1" applyFill="1" applyBorder="1" applyAlignment="1">
      <alignment horizontal="right" vertical="center"/>
    </xf>
  </cellXfs>
  <cellStyles count="65">
    <cellStyle name="Обычный" xfId="0" builtinId="0"/>
    <cellStyle name="Обычный 14" xfId="1"/>
    <cellStyle name="Обычный 16" xfId="2"/>
    <cellStyle name="Обычный 17" xfId="3"/>
    <cellStyle name="Обычный 18" xfId="4"/>
    <cellStyle name="Обычный 19" xfId="5"/>
    <cellStyle name="Обычный 2" xfId="6"/>
    <cellStyle name="Обычный 20" xfId="7"/>
    <cellStyle name="Обычный 21" xfId="8"/>
    <cellStyle name="Обычный 22" xfId="9"/>
    <cellStyle name="Обычный 23" xfId="10"/>
    <cellStyle name="Обычный 24" xfId="11"/>
    <cellStyle name="Обычный 25" xfId="12"/>
    <cellStyle name="Обычный 26" xfId="13"/>
    <cellStyle name="Обычный 27" xfId="14"/>
    <cellStyle name="Обычный 28" xfId="15"/>
    <cellStyle name="Обычный 29" xfId="16"/>
    <cellStyle name="Обычный 30" xfId="17"/>
    <cellStyle name="Обычный 31" xfId="18"/>
    <cellStyle name="Обычный 32" xfId="19"/>
    <cellStyle name="Обычный 33" xfId="20"/>
    <cellStyle name="Обычный 34" xfId="21"/>
    <cellStyle name="Обычный 35" xfId="22"/>
    <cellStyle name="Обычный 36" xfId="23"/>
    <cellStyle name="Обычный 37" xfId="24"/>
    <cellStyle name="Обычный 38" xfId="25"/>
    <cellStyle name="Обычный 39" xfId="26"/>
    <cellStyle name="Обычный 40" xfId="27"/>
    <cellStyle name="Обычный 41" xfId="28"/>
    <cellStyle name="Обычный 42" xfId="29"/>
    <cellStyle name="Обычный 43" xfId="30"/>
    <cellStyle name="Обычный 44" xfId="31"/>
    <cellStyle name="Обычный 45" xfId="32"/>
    <cellStyle name="Обычный 46" xfId="33"/>
    <cellStyle name="Обычный 47" xfId="34"/>
    <cellStyle name="Обычный 48" xfId="35"/>
    <cellStyle name="Обычный 49" xfId="36"/>
    <cellStyle name="Обычный 50" xfId="37"/>
    <cellStyle name="Обычный 51" xfId="38"/>
    <cellStyle name="Обычный 52" xfId="39"/>
    <cellStyle name="Обычный 53" xfId="40"/>
    <cellStyle name="Обычный 54" xfId="41"/>
    <cellStyle name="Обычный 55" xfId="42"/>
    <cellStyle name="Обычный 56" xfId="43"/>
    <cellStyle name="Обычный 57" xfId="44"/>
    <cellStyle name="Обычный 58" xfId="45"/>
    <cellStyle name="Обычный 59" xfId="46"/>
    <cellStyle name="Обычный 60" xfId="47"/>
    <cellStyle name="Обычный 61" xfId="48"/>
    <cellStyle name="Обычный 62" xfId="49"/>
    <cellStyle name="Обычный 63" xfId="50"/>
    <cellStyle name="Обычный 70" xfId="51"/>
    <cellStyle name="Обычный 71" xfId="52"/>
    <cellStyle name="Обычный 72" xfId="53"/>
    <cellStyle name="Обычный 73" xfId="54"/>
    <cellStyle name="Обычный 74" xfId="55"/>
    <cellStyle name="Обычный 75" xfId="56"/>
    <cellStyle name="Обычный 76" xfId="57"/>
    <cellStyle name="Обычный 77" xfId="58"/>
    <cellStyle name="Обычный 78" xfId="59"/>
    <cellStyle name="Обычный 79" xfId="60"/>
    <cellStyle name="Обычный 80" xfId="61"/>
    <cellStyle name="Обычный 82" xfId="62"/>
    <cellStyle name="Обычный_Заявка" xfId="64"/>
    <cellStyle name="Стиль 1" xfId="6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enableFormatConditionsCalculation="0">
    <tabColor indexed="47"/>
  </sheetPr>
  <dimension ref="A1:HP120"/>
  <sheetViews>
    <sheetView tabSelected="1" view="pageBreakPreview" topLeftCell="A100" zoomScale="80" zoomScaleSheetLayoutView="80" workbookViewId="0">
      <selection activeCell="E7" sqref="E7:E108"/>
    </sheetView>
  </sheetViews>
  <sheetFormatPr defaultRowHeight="15.75"/>
  <cols>
    <col min="1" max="1" width="22" style="11" customWidth="1"/>
    <col min="2" max="2" width="23.83203125" style="11" customWidth="1"/>
    <col min="3" max="3" width="30" style="11" customWidth="1"/>
    <col min="4" max="4" width="17" style="11" customWidth="1"/>
    <col min="5" max="5" width="25.33203125" style="11" customWidth="1"/>
    <col min="6" max="6" width="18.5" style="11" customWidth="1"/>
    <col min="7" max="7" width="17.83203125" style="11" customWidth="1"/>
    <col min="8" max="8" width="13.83203125" style="11" customWidth="1"/>
    <col min="9" max="9" width="9.33203125" style="11"/>
    <col min="10" max="10" width="16" style="11" customWidth="1"/>
    <col min="11" max="14" width="9.33203125" style="11"/>
    <col min="15" max="15" width="12.5" style="11" customWidth="1"/>
    <col min="16" max="17" width="11.83203125" style="11" customWidth="1"/>
    <col min="18" max="18" width="16" style="11" customWidth="1"/>
    <col min="19" max="19" width="10.5" style="11" customWidth="1"/>
    <col min="20" max="20" width="21.83203125" style="64" customWidth="1"/>
    <col min="21" max="21" width="9.5" style="11" bestFit="1" customWidth="1"/>
    <col min="22" max="23" width="8" style="11" customWidth="1"/>
    <col min="24" max="25" width="10.6640625" style="2" customWidth="1"/>
    <col min="26" max="26" width="15.33203125" style="2" customWidth="1"/>
    <col min="27" max="27" width="14.6640625" style="2" customWidth="1"/>
    <col min="28" max="28" width="14" style="2" customWidth="1"/>
    <col min="29" max="29" width="13.33203125" style="2" customWidth="1"/>
    <col min="30" max="16384" width="9.33203125" style="11"/>
  </cols>
  <sheetData>
    <row r="1" spans="1:224" s="8" customFormat="1" ht="18.75">
      <c r="A1" s="67" t="s">
        <v>55</v>
      </c>
      <c r="B1" s="67"/>
      <c r="C1" s="67"/>
      <c r="D1" s="67"/>
      <c r="E1" s="67"/>
      <c r="F1" s="67"/>
      <c r="G1" s="67"/>
      <c r="H1" s="67"/>
      <c r="I1" s="67"/>
      <c r="J1" s="67"/>
      <c r="K1" s="67"/>
      <c r="L1" s="67"/>
      <c r="M1" s="67"/>
      <c r="N1" s="67"/>
      <c r="O1" s="67"/>
      <c r="P1" s="67"/>
      <c r="Q1" s="67"/>
      <c r="R1" s="67"/>
      <c r="S1" s="67"/>
      <c r="T1" s="67"/>
      <c r="U1" s="67"/>
      <c r="V1" s="67"/>
      <c r="W1" s="67"/>
      <c r="X1" s="67"/>
      <c r="Y1" s="67"/>
      <c r="Z1" s="67"/>
      <c r="AA1" s="67"/>
      <c r="AB1" s="67"/>
      <c r="AC1" s="67"/>
    </row>
    <row r="2" spans="1:224" s="8" customFormat="1" ht="18.75">
      <c r="A2" s="67"/>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row>
    <row r="3" spans="1:224" s="8" customFormat="1" ht="20.25">
      <c r="A3" s="68" t="s">
        <v>35</v>
      </c>
      <c r="B3" s="68"/>
      <c r="C3" s="68"/>
      <c r="D3" s="68"/>
      <c r="E3" s="68"/>
      <c r="F3" s="68"/>
      <c r="G3" s="68"/>
      <c r="H3" s="68"/>
      <c r="I3" s="68"/>
      <c r="J3" s="68"/>
      <c r="K3" s="68"/>
      <c r="L3" s="68"/>
      <c r="M3" s="68"/>
      <c r="N3" s="68"/>
      <c r="O3" s="68"/>
      <c r="P3" s="68"/>
      <c r="Q3" s="68"/>
      <c r="R3" s="68"/>
      <c r="S3" s="68"/>
      <c r="T3" s="68"/>
      <c r="U3" s="68"/>
      <c r="V3" s="68"/>
      <c r="W3" s="68"/>
      <c r="X3" s="68"/>
      <c r="Y3" s="68"/>
      <c r="Z3" s="68"/>
      <c r="AA3" s="68"/>
      <c r="AB3" s="68"/>
      <c r="AC3" s="68"/>
    </row>
    <row r="4" spans="1:224" ht="105">
      <c r="A4" s="69" t="s">
        <v>4</v>
      </c>
      <c r="B4" s="69" t="s">
        <v>5</v>
      </c>
      <c r="C4" s="69" t="s">
        <v>6</v>
      </c>
      <c r="D4" s="69" t="s">
        <v>7</v>
      </c>
      <c r="E4" s="69" t="s">
        <v>8</v>
      </c>
      <c r="F4" s="69" t="s">
        <v>9</v>
      </c>
      <c r="G4" s="69" t="s">
        <v>471</v>
      </c>
      <c r="H4" s="69" t="s">
        <v>10</v>
      </c>
      <c r="I4" s="69" t="s">
        <v>11</v>
      </c>
      <c r="J4" s="69" t="s">
        <v>12</v>
      </c>
      <c r="K4" s="69" t="s">
        <v>13</v>
      </c>
      <c r="L4" s="69" t="s">
        <v>14</v>
      </c>
      <c r="M4" s="69"/>
      <c r="N4" s="69" t="s">
        <v>499</v>
      </c>
      <c r="O4" s="69"/>
      <c r="P4" s="9" t="s">
        <v>15</v>
      </c>
      <c r="Q4" s="9" t="s">
        <v>16</v>
      </c>
      <c r="R4" s="69" t="s">
        <v>17</v>
      </c>
      <c r="S4" s="69" t="s">
        <v>18</v>
      </c>
      <c r="T4" s="72" t="s">
        <v>37</v>
      </c>
      <c r="U4" s="70" t="s">
        <v>38</v>
      </c>
      <c r="V4" s="76" t="s">
        <v>39</v>
      </c>
      <c r="W4" s="74" t="s">
        <v>40</v>
      </c>
      <c r="X4" s="70" t="s">
        <v>490</v>
      </c>
      <c r="Y4" s="70" t="s">
        <v>491</v>
      </c>
      <c r="Z4" s="70" t="s">
        <v>41</v>
      </c>
      <c r="AA4" s="70" t="s">
        <v>42</v>
      </c>
      <c r="AB4" s="70" t="s">
        <v>43</v>
      </c>
      <c r="AC4" s="70" t="s">
        <v>44</v>
      </c>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c r="FM4" s="10"/>
      <c r="FN4" s="10"/>
      <c r="FO4" s="10"/>
      <c r="FP4" s="10"/>
      <c r="FQ4" s="10"/>
      <c r="FR4" s="10"/>
      <c r="FS4" s="10"/>
      <c r="FT4" s="10"/>
      <c r="FU4" s="10"/>
      <c r="FV4" s="10"/>
      <c r="FW4" s="10"/>
      <c r="FX4" s="10"/>
      <c r="FY4" s="10"/>
      <c r="FZ4" s="10"/>
      <c r="GA4" s="10"/>
      <c r="GB4" s="10"/>
      <c r="GC4" s="10"/>
      <c r="GD4" s="10"/>
      <c r="GE4" s="10"/>
      <c r="GF4" s="10"/>
      <c r="GG4" s="10"/>
      <c r="GH4" s="10"/>
      <c r="GI4" s="10"/>
      <c r="GJ4" s="10"/>
      <c r="GK4" s="10"/>
      <c r="GL4" s="10"/>
      <c r="GM4" s="10"/>
      <c r="GN4" s="10"/>
      <c r="GO4" s="10"/>
      <c r="GP4" s="10"/>
      <c r="GQ4" s="10"/>
      <c r="GR4" s="10"/>
      <c r="GS4" s="10"/>
      <c r="GT4" s="10"/>
      <c r="GU4" s="10"/>
      <c r="GV4" s="10"/>
      <c r="GW4" s="10"/>
      <c r="GX4" s="10"/>
      <c r="GY4" s="10"/>
      <c r="GZ4" s="10"/>
      <c r="HA4" s="10"/>
      <c r="HB4" s="10"/>
      <c r="HC4" s="10"/>
      <c r="HD4" s="10"/>
      <c r="HE4" s="10"/>
      <c r="HF4" s="10"/>
      <c r="HG4" s="10"/>
      <c r="HH4" s="10"/>
      <c r="HI4" s="10"/>
      <c r="HJ4" s="10"/>
      <c r="HK4" s="10"/>
      <c r="HL4" s="10"/>
      <c r="HM4" s="10"/>
      <c r="HN4" s="10"/>
      <c r="HO4" s="10"/>
      <c r="HP4" s="10"/>
    </row>
    <row r="5" spans="1:224" ht="45">
      <c r="A5" s="69"/>
      <c r="B5" s="69"/>
      <c r="C5" s="69"/>
      <c r="D5" s="69"/>
      <c r="E5" s="69"/>
      <c r="F5" s="69"/>
      <c r="G5" s="69"/>
      <c r="H5" s="69"/>
      <c r="I5" s="69"/>
      <c r="J5" s="69"/>
      <c r="K5" s="69"/>
      <c r="L5" s="9" t="s">
        <v>24</v>
      </c>
      <c r="M5" s="9" t="s">
        <v>25</v>
      </c>
      <c r="N5" s="9" t="s">
        <v>26</v>
      </c>
      <c r="O5" s="9" t="s">
        <v>27</v>
      </c>
      <c r="P5" s="9" t="s">
        <v>28</v>
      </c>
      <c r="Q5" s="9" t="s">
        <v>29</v>
      </c>
      <c r="R5" s="69"/>
      <c r="S5" s="69"/>
      <c r="T5" s="73"/>
      <c r="U5" s="71"/>
      <c r="V5" s="77"/>
      <c r="W5" s="75"/>
      <c r="X5" s="71"/>
      <c r="Y5" s="71"/>
      <c r="Z5" s="71"/>
      <c r="AA5" s="71"/>
      <c r="AB5" s="71"/>
      <c r="AC5" s="71"/>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row>
    <row r="6" spans="1:224" ht="15">
      <c r="A6" s="12">
        <v>1</v>
      </c>
      <c r="B6" s="12">
        <f>A6+1</f>
        <v>2</v>
      </c>
      <c r="C6" s="12">
        <f t="shared" ref="C6:U6" si="0">B6+1</f>
        <v>3</v>
      </c>
      <c r="D6" s="12">
        <f t="shared" si="0"/>
        <v>4</v>
      </c>
      <c r="E6" s="12">
        <f t="shared" si="0"/>
        <v>5</v>
      </c>
      <c r="F6" s="12">
        <f t="shared" si="0"/>
        <v>6</v>
      </c>
      <c r="G6" s="12">
        <f t="shared" si="0"/>
        <v>7</v>
      </c>
      <c r="H6" s="12">
        <f t="shared" si="0"/>
        <v>8</v>
      </c>
      <c r="I6" s="12">
        <f t="shared" si="0"/>
        <v>9</v>
      </c>
      <c r="J6" s="12">
        <f t="shared" si="0"/>
        <v>10</v>
      </c>
      <c r="K6" s="12">
        <f t="shared" si="0"/>
        <v>11</v>
      </c>
      <c r="L6" s="12">
        <f t="shared" si="0"/>
        <v>12</v>
      </c>
      <c r="M6" s="12">
        <f t="shared" si="0"/>
        <v>13</v>
      </c>
      <c r="N6" s="12">
        <f t="shared" si="0"/>
        <v>14</v>
      </c>
      <c r="O6" s="12">
        <f t="shared" si="0"/>
        <v>15</v>
      </c>
      <c r="P6" s="12">
        <f t="shared" si="0"/>
        <v>16</v>
      </c>
      <c r="Q6" s="12">
        <f t="shared" si="0"/>
        <v>17</v>
      </c>
      <c r="R6" s="12">
        <f t="shared" si="0"/>
        <v>18</v>
      </c>
      <c r="S6" s="12">
        <f t="shared" si="0"/>
        <v>19</v>
      </c>
      <c r="T6" s="57">
        <f t="shared" si="0"/>
        <v>20</v>
      </c>
      <c r="U6" s="13">
        <f t="shared" si="0"/>
        <v>21</v>
      </c>
      <c r="V6" s="13">
        <f t="shared" ref="V6" si="1">U6+1</f>
        <v>22</v>
      </c>
      <c r="W6" s="13">
        <f t="shared" ref="W6" si="2">V6+1</f>
        <v>23</v>
      </c>
      <c r="X6" s="13">
        <f t="shared" ref="X6" si="3">W6+1</f>
        <v>24</v>
      </c>
      <c r="Y6" s="13">
        <f t="shared" ref="Y6" si="4">X6+1</f>
        <v>25</v>
      </c>
      <c r="Z6" s="13">
        <f t="shared" ref="Z6" si="5">Y6+1</f>
        <v>26</v>
      </c>
      <c r="AA6" s="13">
        <f t="shared" ref="AA6" si="6">Z6+1</f>
        <v>27</v>
      </c>
      <c r="AB6" s="13">
        <f t="shared" ref="AB6" si="7">AA6+1</f>
        <v>28</v>
      </c>
      <c r="AC6" s="13">
        <f t="shared" ref="AC6" si="8">AB6+1</f>
        <v>29</v>
      </c>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row>
    <row r="7" spans="1:224" ht="56.25">
      <c r="A7" s="22" t="s">
        <v>69</v>
      </c>
      <c r="B7" s="23" t="s">
        <v>70</v>
      </c>
      <c r="C7" s="23" t="s">
        <v>71</v>
      </c>
      <c r="D7" s="23" t="s">
        <v>72</v>
      </c>
      <c r="E7" s="26" t="s">
        <v>501</v>
      </c>
      <c r="F7" s="27" t="s">
        <v>48</v>
      </c>
      <c r="G7" s="26" t="s">
        <v>472</v>
      </c>
      <c r="H7" s="23" t="s">
        <v>33</v>
      </c>
      <c r="I7" s="23" t="s">
        <v>2</v>
      </c>
      <c r="J7" s="23" t="s">
        <v>3</v>
      </c>
      <c r="K7" s="23" t="s">
        <v>31</v>
      </c>
      <c r="L7" s="24">
        <v>1</v>
      </c>
      <c r="M7" s="24">
        <v>1</v>
      </c>
      <c r="N7" s="25">
        <v>8.6</v>
      </c>
      <c r="O7" s="25">
        <v>17.2</v>
      </c>
      <c r="P7" s="23" t="s">
        <v>32</v>
      </c>
      <c r="Q7" s="23" t="s">
        <v>73</v>
      </c>
      <c r="R7" s="31" t="s">
        <v>60</v>
      </c>
      <c r="S7" s="12"/>
      <c r="T7" s="57" t="s">
        <v>500</v>
      </c>
      <c r="U7" s="13"/>
      <c r="V7" s="13"/>
      <c r="W7" s="13"/>
      <c r="X7" s="13"/>
      <c r="Y7" s="13"/>
      <c r="Z7" s="13"/>
      <c r="AA7" s="13"/>
      <c r="AB7" s="13"/>
      <c r="AC7" s="13"/>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row>
    <row r="8" spans="1:224" ht="56.25">
      <c r="A8" s="22" t="s">
        <v>74</v>
      </c>
      <c r="B8" s="23" t="s">
        <v>75</v>
      </c>
      <c r="C8" s="23" t="s">
        <v>76</v>
      </c>
      <c r="D8" s="23" t="s">
        <v>77</v>
      </c>
      <c r="E8" s="23" t="s">
        <v>78</v>
      </c>
      <c r="F8" s="23" t="s">
        <v>50</v>
      </c>
      <c r="G8" s="26" t="s">
        <v>46</v>
      </c>
      <c r="H8" s="23" t="s">
        <v>22</v>
      </c>
      <c r="I8" s="23" t="s">
        <v>21</v>
      </c>
      <c r="J8" s="23" t="s">
        <v>30</v>
      </c>
      <c r="K8" s="23" t="s">
        <v>31</v>
      </c>
      <c r="L8" s="24">
        <v>2</v>
      </c>
      <c r="M8" s="24">
        <v>2</v>
      </c>
      <c r="N8" s="25">
        <v>9.3000000000000007</v>
      </c>
      <c r="O8" s="25">
        <v>37.200000000000003</v>
      </c>
      <c r="P8" s="23" t="s">
        <v>32</v>
      </c>
      <c r="Q8" s="23" t="s">
        <v>19</v>
      </c>
      <c r="R8" s="31" t="s">
        <v>60</v>
      </c>
      <c r="S8" s="12"/>
      <c r="T8" s="57" t="s">
        <v>500</v>
      </c>
      <c r="U8" s="13"/>
      <c r="V8" s="13"/>
      <c r="W8" s="13"/>
      <c r="X8" s="13"/>
      <c r="Y8" s="13"/>
      <c r="Z8" s="13"/>
      <c r="AA8" s="13"/>
      <c r="AB8" s="13"/>
      <c r="AC8" s="13"/>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row>
    <row r="9" spans="1:224" ht="90">
      <c r="A9" s="22" t="s">
        <v>79</v>
      </c>
      <c r="B9" s="23" t="s">
        <v>80</v>
      </c>
      <c r="C9" s="23" t="s">
        <v>76</v>
      </c>
      <c r="D9" s="23" t="s">
        <v>77</v>
      </c>
      <c r="E9" s="23" t="s">
        <v>81</v>
      </c>
      <c r="F9" s="23" t="s">
        <v>50</v>
      </c>
      <c r="G9" s="26" t="s">
        <v>46</v>
      </c>
      <c r="H9" s="23" t="s">
        <v>22</v>
      </c>
      <c r="I9" s="23" t="s">
        <v>21</v>
      </c>
      <c r="J9" s="23" t="s">
        <v>30</v>
      </c>
      <c r="K9" s="23" t="s">
        <v>31</v>
      </c>
      <c r="L9" s="24">
        <v>4</v>
      </c>
      <c r="M9" s="24">
        <v>4</v>
      </c>
      <c r="N9" s="25">
        <v>9.3000000000000007</v>
      </c>
      <c r="O9" s="25">
        <v>74.400000000000006</v>
      </c>
      <c r="P9" s="23" t="s">
        <v>32</v>
      </c>
      <c r="Q9" s="23" t="s">
        <v>19</v>
      </c>
      <c r="R9" s="31" t="s">
        <v>60</v>
      </c>
      <c r="S9" s="12"/>
      <c r="T9" s="57" t="s">
        <v>500</v>
      </c>
      <c r="U9" s="13"/>
      <c r="V9" s="13"/>
      <c r="W9" s="13"/>
      <c r="X9" s="13"/>
      <c r="Y9" s="13"/>
      <c r="Z9" s="13"/>
      <c r="AA9" s="13"/>
      <c r="AB9" s="13"/>
      <c r="AC9" s="13"/>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row>
    <row r="10" spans="1:224" ht="67.5">
      <c r="A10" s="22" t="s">
        <v>82</v>
      </c>
      <c r="B10" s="23" t="s">
        <v>83</v>
      </c>
      <c r="C10" s="23" t="s">
        <v>76</v>
      </c>
      <c r="D10" s="23" t="s">
        <v>77</v>
      </c>
      <c r="E10" s="23" t="s">
        <v>84</v>
      </c>
      <c r="F10" s="23" t="s">
        <v>50</v>
      </c>
      <c r="G10" s="26" t="s">
        <v>46</v>
      </c>
      <c r="H10" s="23" t="s">
        <v>22</v>
      </c>
      <c r="I10" s="23" t="s">
        <v>21</v>
      </c>
      <c r="J10" s="23" t="s">
        <v>30</v>
      </c>
      <c r="K10" s="23" t="s">
        <v>31</v>
      </c>
      <c r="L10" s="24">
        <v>3</v>
      </c>
      <c r="M10" s="24">
        <v>3</v>
      </c>
      <c r="N10" s="25">
        <v>9.3000000000000007</v>
      </c>
      <c r="O10" s="25">
        <v>55.8</v>
      </c>
      <c r="P10" s="23" t="s">
        <v>32</v>
      </c>
      <c r="Q10" s="23" t="s">
        <v>85</v>
      </c>
      <c r="R10" s="31" t="s">
        <v>60</v>
      </c>
      <c r="S10" s="12"/>
      <c r="T10" s="57" t="s">
        <v>500</v>
      </c>
      <c r="U10" s="13"/>
      <c r="V10" s="13"/>
      <c r="W10" s="13"/>
      <c r="X10" s="13"/>
      <c r="Y10" s="13"/>
      <c r="Z10" s="13"/>
      <c r="AA10" s="13"/>
      <c r="AB10" s="13"/>
      <c r="AC10" s="13"/>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0"/>
      <c r="FN10" s="10"/>
      <c r="FO10" s="10"/>
      <c r="FP10" s="10"/>
      <c r="FQ10" s="10"/>
      <c r="FR10" s="10"/>
      <c r="FS10" s="10"/>
      <c r="FT10" s="10"/>
      <c r="FU10" s="10"/>
      <c r="FV10" s="10"/>
      <c r="FW10" s="10"/>
      <c r="FX10" s="10"/>
      <c r="FY10" s="10"/>
      <c r="FZ10" s="10"/>
      <c r="GA10" s="10"/>
      <c r="GB10" s="10"/>
      <c r="GC10" s="10"/>
      <c r="GD10" s="10"/>
      <c r="GE10" s="10"/>
      <c r="GF10" s="10"/>
      <c r="GG10" s="10"/>
      <c r="GH10" s="10"/>
      <c r="GI10" s="10"/>
      <c r="GJ10" s="10"/>
      <c r="GK10" s="10"/>
      <c r="GL10" s="10"/>
      <c r="GM10" s="10"/>
      <c r="GN10" s="10"/>
      <c r="GO10" s="10"/>
      <c r="GP10" s="10"/>
      <c r="GQ10" s="10"/>
      <c r="GR10" s="10"/>
      <c r="GS10" s="10"/>
      <c r="GT10" s="10"/>
      <c r="GU10" s="10"/>
      <c r="GV10" s="10"/>
      <c r="GW10" s="10"/>
      <c r="GX10" s="10"/>
      <c r="GY10" s="10"/>
      <c r="GZ10" s="10"/>
      <c r="HA10" s="10"/>
      <c r="HB10" s="10"/>
      <c r="HC10" s="10"/>
      <c r="HD10" s="10"/>
      <c r="HE10" s="10"/>
      <c r="HF10" s="10"/>
      <c r="HG10" s="10"/>
      <c r="HH10" s="10"/>
      <c r="HI10" s="10"/>
      <c r="HJ10" s="10"/>
      <c r="HK10" s="10"/>
      <c r="HL10" s="10"/>
      <c r="HM10" s="10"/>
      <c r="HN10" s="10"/>
      <c r="HO10" s="10"/>
      <c r="HP10" s="10"/>
    </row>
    <row r="11" spans="1:224" ht="45">
      <c r="A11" s="22" t="s">
        <v>86</v>
      </c>
      <c r="B11" s="23" t="s">
        <v>87</v>
      </c>
      <c r="C11" s="23" t="s">
        <v>88</v>
      </c>
      <c r="D11" s="23" t="s">
        <v>89</v>
      </c>
      <c r="E11" s="23" t="s">
        <v>90</v>
      </c>
      <c r="F11" s="23" t="s">
        <v>50</v>
      </c>
      <c r="G11" s="26" t="s">
        <v>473</v>
      </c>
      <c r="H11" s="23" t="s">
        <v>20</v>
      </c>
      <c r="I11" s="23" t="s">
        <v>21</v>
      </c>
      <c r="J11" s="23" t="s">
        <v>30</v>
      </c>
      <c r="K11" s="23" t="s">
        <v>31</v>
      </c>
      <c r="L11" s="24">
        <v>2</v>
      </c>
      <c r="M11" s="24">
        <v>2</v>
      </c>
      <c r="N11" s="25">
        <v>4.2</v>
      </c>
      <c r="O11" s="25">
        <v>16.8</v>
      </c>
      <c r="P11" s="23" t="s">
        <v>32</v>
      </c>
      <c r="Q11" s="23" t="s">
        <v>19</v>
      </c>
      <c r="R11" s="31" t="s">
        <v>60</v>
      </c>
      <c r="S11" s="12"/>
      <c r="T11" s="57" t="s">
        <v>500</v>
      </c>
      <c r="U11" s="13"/>
      <c r="V11" s="13"/>
      <c r="W11" s="13"/>
      <c r="X11" s="13"/>
      <c r="Y11" s="13"/>
      <c r="Z11" s="13"/>
      <c r="AA11" s="13"/>
      <c r="AB11" s="13"/>
      <c r="AC11" s="13"/>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10"/>
      <c r="GA11" s="10"/>
      <c r="GB11" s="10"/>
      <c r="GC11" s="10"/>
      <c r="GD11" s="10"/>
      <c r="GE11" s="10"/>
      <c r="GF11" s="10"/>
      <c r="GG11" s="10"/>
      <c r="GH11" s="10"/>
      <c r="GI11" s="10"/>
      <c r="GJ11" s="10"/>
      <c r="GK11" s="10"/>
      <c r="GL11" s="10"/>
      <c r="GM11" s="10"/>
      <c r="GN11" s="10"/>
      <c r="GO11" s="10"/>
      <c r="GP11" s="10"/>
      <c r="GQ11" s="10"/>
      <c r="GR11" s="10"/>
      <c r="GS11" s="10"/>
      <c r="GT11" s="10"/>
      <c r="GU11" s="10"/>
      <c r="GV11" s="10"/>
      <c r="GW11" s="10"/>
      <c r="GX11" s="10"/>
      <c r="GY11" s="10"/>
      <c r="GZ11" s="10"/>
      <c r="HA11" s="10"/>
      <c r="HB11" s="10"/>
      <c r="HC11" s="10"/>
      <c r="HD11" s="10"/>
      <c r="HE11" s="10"/>
      <c r="HF11" s="10"/>
      <c r="HG11" s="10"/>
      <c r="HH11" s="10"/>
      <c r="HI11" s="10"/>
      <c r="HJ11" s="10"/>
      <c r="HK11" s="10"/>
      <c r="HL11" s="10"/>
      <c r="HM11" s="10"/>
      <c r="HN11" s="10"/>
      <c r="HO11" s="10"/>
      <c r="HP11" s="10"/>
    </row>
    <row r="12" spans="1:224" ht="67.5">
      <c r="A12" s="22" t="s">
        <v>91</v>
      </c>
      <c r="B12" s="23" t="s">
        <v>92</v>
      </c>
      <c r="C12" s="23" t="s">
        <v>88</v>
      </c>
      <c r="D12" s="23" t="s">
        <v>89</v>
      </c>
      <c r="E12" s="23" t="s">
        <v>93</v>
      </c>
      <c r="F12" s="23" t="s">
        <v>50</v>
      </c>
      <c r="G12" s="26" t="s">
        <v>473</v>
      </c>
      <c r="H12" s="23" t="s">
        <v>20</v>
      </c>
      <c r="I12" s="23" t="s">
        <v>21</v>
      </c>
      <c r="J12" s="23" t="s">
        <v>30</v>
      </c>
      <c r="K12" s="23" t="s">
        <v>31</v>
      </c>
      <c r="L12" s="24">
        <v>3</v>
      </c>
      <c r="M12" s="24">
        <v>3</v>
      </c>
      <c r="N12" s="25">
        <v>4.2</v>
      </c>
      <c r="O12" s="25">
        <v>25.2</v>
      </c>
      <c r="P12" s="23" t="s">
        <v>32</v>
      </c>
      <c r="Q12" s="23" t="s">
        <v>19</v>
      </c>
      <c r="R12" s="31" t="s">
        <v>60</v>
      </c>
      <c r="S12" s="12"/>
      <c r="T12" s="57" t="s">
        <v>500</v>
      </c>
      <c r="U12" s="13"/>
      <c r="V12" s="13"/>
      <c r="W12" s="13"/>
      <c r="X12" s="13"/>
      <c r="Y12" s="13"/>
      <c r="Z12" s="13"/>
      <c r="AA12" s="13"/>
      <c r="AB12" s="13"/>
      <c r="AC12" s="13"/>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c r="HO12" s="10"/>
      <c r="HP12" s="10"/>
    </row>
    <row r="13" spans="1:224" ht="225">
      <c r="A13" s="22" t="s">
        <v>94</v>
      </c>
      <c r="B13" s="23" t="s">
        <v>95</v>
      </c>
      <c r="C13" s="32" t="s">
        <v>96</v>
      </c>
      <c r="D13" s="32" t="s">
        <v>97</v>
      </c>
      <c r="E13" s="65" t="s">
        <v>502</v>
      </c>
      <c r="F13" s="23" t="s">
        <v>50</v>
      </c>
      <c r="G13" s="26" t="s">
        <v>474</v>
      </c>
      <c r="H13" s="23" t="s">
        <v>20</v>
      </c>
      <c r="I13" s="23" t="s">
        <v>21</v>
      </c>
      <c r="J13" s="23" t="s">
        <v>3</v>
      </c>
      <c r="K13" s="23" t="s">
        <v>0</v>
      </c>
      <c r="L13" s="24">
        <v>10</v>
      </c>
      <c r="M13" s="24">
        <v>10</v>
      </c>
      <c r="N13" s="25">
        <v>5.5</v>
      </c>
      <c r="O13" s="24">
        <v>110</v>
      </c>
      <c r="P13" s="23" t="s">
        <v>32</v>
      </c>
      <c r="Q13" s="23" t="s">
        <v>19</v>
      </c>
      <c r="R13" s="31" t="s">
        <v>60</v>
      </c>
      <c r="S13" s="12"/>
      <c r="T13" s="57" t="s">
        <v>500</v>
      </c>
      <c r="U13" s="13"/>
      <c r="V13" s="13"/>
      <c r="W13" s="13"/>
      <c r="X13" s="13"/>
      <c r="Y13" s="13"/>
      <c r="Z13" s="13"/>
      <c r="AA13" s="13"/>
      <c r="AB13" s="13"/>
      <c r="AC13" s="13"/>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10"/>
      <c r="FZ13" s="10"/>
      <c r="GA13" s="10"/>
      <c r="GB13" s="10"/>
      <c r="GC13" s="10"/>
      <c r="GD13" s="10"/>
      <c r="GE13" s="10"/>
      <c r="GF13" s="10"/>
      <c r="GG13" s="10"/>
      <c r="GH13" s="10"/>
      <c r="GI13" s="10"/>
      <c r="GJ13" s="10"/>
      <c r="GK13" s="10"/>
      <c r="GL13" s="10"/>
      <c r="GM13" s="10"/>
      <c r="GN13" s="10"/>
      <c r="GO13" s="10"/>
      <c r="GP13" s="10"/>
      <c r="GQ13" s="10"/>
      <c r="GR13" s="10"/>
      <c r="GS13" s="10"/>
      <c r="GT13" s="10"/>
      <c r="GU13" s="10"/>
      <c r="GV13" s="10"/>
      <c r="GW13" s="10"/>
      <c r="GX13" s="10"/>
      <c r="GY13" s="10"/>
      <c r="GZ13" s="10"/>
      <c r="HA13" s="10"/>
      <c r="HB13" s="10"/>
      <c r="HC13" s="10"/>
      <c r="HD13" s="10"/>
      <c r="HE13" s="10"/>
      <c r="HF13" s="10"/>
      <c r="HG13" s="10"/>
      <c r="HH13" s="10"/>
      <c r="HI13" s="10"/>
      <c r="HJ13" s="10"/>
      <c r="HK13" s="10"/>
      <c r="HL13" s="10"/>
      <c r="HM13" s="10"/>
      <c r="HN13" s="10"/>
      <c r="HO13" s="10"/>
      <c r="HP13" s="10"/>
    </row>
    <row r="14" spans="1:224" ht="225">
      <c r="A14" s="22" t="s">
        <v>98</v>
      </c>
      <c r="B14" s="23" t="s">
        <v>99</v>
      </c>
      <c r="C14" s="32" t="s">
        <v>100</v>
      </c>
      <c r="D14" s="32" t="s">
        <v>101</v>
      </c>
      <c r="E14" s="32" t="s">
        <v>102</v>
      </c>
      <c r="F14" s="23" t="s">
        <v>50</v>
      </c>
      <c r="G14" s="26" t="s">
        <v>473</v>
      </c>
      <c r="H14" s="23" t="s">
        <v>20</v>
      </c>
      <c r="I14" s="23" t="s">
        <v>21</v>
      </c>
      <c r="J14" s="23" t="s">
        <v>3</v>
      </c>
      <c r="K14" s="23" t="s">
        <v>31</v>
      </c>
      <c r="L14" s="24">
        <v>10</v>
      </c>
      <c r="M14" s="24">
        <v>10</v>
      </c>
      <c r="N14" s="25">
        <v>4.5999999999999996</v>
      </c>
      <c r="O14" s="24">
        <v>92</v>
      </c>
      <c r="P14" s="23" t="s">
        <v>32</v>
      </c>
      <c r="Q14" s="23" t="s">
        <v>19</v>
      </c>
      <c r="R14" s="31" t="s">
        <v>60</v>
      </c>
      <c r="S14" s="12"/>
      <c r="T14" s="57" t="s">
        <v>500</v>
      </c>
      <c r="U14" s="13"/>
      <c r="V14" s="13"/>
      <c r="W14" s="13"/>
      <c r="X14" s="13"/>
      <c r="Y14" s="13"/>
      <c r="Z14" s="13"/>
      <c r="AA14" s="13"/>
      <c r="AB14" s="13"/>
      <c r="AC14" s="13"/>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0"/>
      <c r="FN14" s="10"/>
      <c r="FO14" s="10"/>
      <c r="FP14" s="10"/>
      <c r="FQ14" s="10"/>
      <c r="FR14" s="10"/>
      <c r="FS14" s="10"/>
      <c r="FT14" s="10"/>
      <c r="FU14" s="10"/>
      <c r="FV14" s="10"/>
      <c r="FW14" s="10"/>
      <c r="FX14" s="10"/>
      <c r="FY14" s="10"/>
      <c r="FZ14" s="10"/>
      <c r="GA14" s="10"/>
      <c r="GB14" s="10"/>
      <c r="GC14" s="10"/>
      <c r="GD14" s="10"/>
      <c r="GE14" s="10"/>
      <c r="GF14" s="10"/>
      <c r="GG14" s="10"/>
      <c r="GH14" s="10"/>
      <c r="GI14" s="10"/>
      <c r="GJ14" s="10"/>
      <c r="GK14" s="10"/>
      <c r="GL14" s="10"/>
      <c r="GM14" s="10"/>
      <c r="GN14" s="10"/>
      <c r="GO14" s="10"/>
      <c r="GP14" s="10"/>
      <c r="GQ14" s="10"/>
      <c r="GR14" s="10"/>
      <c r="GS14" s="10"/>
      <c r="GT14" s="10"/>
      <c r="GU14" s="10"/>
      <c r="GV14" s="10"/>
      <c r="GW14" s="10"/>
      <c r="GX14" s="10"/>
      <c r="GY14" s="10"/>
      <c r="GZ14" s="10"/>
      <c r="HA14" s="10"/>
      <c r="HB14" s="10"/>
      <c r="HC14" s="10"/>
      <c r="HD14" s="10"/>
      <c r="HE14" s="10"/>
      <c r="HF14" s="10"/>
      <c r="HG14" s="10"/>
      <c r="HH14" s="10"/>
      <c r="HI14" s="10"/>
      <c r="HJ14" s="10"/>
      <c r="HK14" s="10"/>
      <c r="HL14" s="10"/>
      <c r="HM14" s="10"/>
      <c r="HN14" s="10"/>
      <c r="HO14" s="10"/>
      <c r="HP14" s="10"/>
    </row>
    <row r="15" spans="1:224" ht="67.5">
      <c r="A15" s="22" t="s">
        <v>103</v>
      </c>
      <c r="B15" s="23" t="s">
        <v>104</v>
      </c>
      <c r="C15" s="32" t="s">
        <v>100</v>
      </c>
      <c r="D15" s="32" t="s">
        <v>105</v>
      </c>
      <c r="E15" s="32" t="s">
        <v>106</v>
      </c>
      <c r="F15" s="23" t="s">
        <v>50</v>
      </c>
      <c r="G15" s="26" t="s">
        <v>473</v>
      </c>
      <c r="H15" s="23" t="s">
        <v>20</v>
      </c>
      <c r="I15" s="23" t="s">
        <v>21</v>
      </c>
      <c r="J15" s="23" t="s">
        <v>3</v>
      </c>
      <c r="K15" s="23" t="s">
        <v>31</v>
      </c>
      <c r="L15" s="24">
        <v>2</v>
      </c>
      <c r="M15" s="24">
        <v>2</v>
      </c>
      <c r="N15" s="25">
        <v>1.8</v>
      </c>
      <c r="O15" s="25">
        <v>7.2</v>
      </c>
      <c r="P15" s="23" t="s">
        <v>32</v>
      </c>
      <c r="Q15" s="23" t="s">
        <v>19</v>
      </c>
      <c r="R15" s="31" t="s">
        <v>60</v>
      </c>
      <c r="S15" s="12"/>
      <c r="T15" s="57" t="s">
        <v>500</v>
      </c>
      <c r="U15" s="13"/>
      <c r="V15" s="13"/>
      <c r="W15" s="13"/>
      <c r="X15" s="13"/>
      <c r="Y15" s="13"/>
      <c r="Z15" s="13"/>
      <c r="AA15" s="13"/>
      <c r="AB15" s="13"/>
      <c r="AC15" s="13"/>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0"/>
      <c r="FX15" s="10"/>
      <c r="FY15" s="10"/>
      <c r="FZ15" s="10"/>
      <c r="GA15" s="10"/>
      <c r="GB15" s="10"/>
      <c r="GC15" s="10"/>
      <c r="GD15" s="10"/>
      <c r="GE15" s="10"/>
      <c r="GF15" s="10"/>
      <c r="GG15" s="10"/>
      <c r="GH15" s="10"/>
      <c r="GI15" s="10"/>
      <c r="GJ15" s="10"/>
      <c r="GK15" s="10"/>
      <c r="GL15" s="10"/>
      <c r="GM15" s="10"/>
      <c r="GN15" s="10"/>
      <c r="GO15" s="10"/>
      <c r="GP15" s="10"/>
      <c r="GQ15" s="10"/>
      <c r="GR15" s="10"/>
      <c r="GS15" s="10"/>
      <c r="GT15" s="10"/>
      <c r="GU15" s="10"/>
      <c r="GV15" s="10"/>
      <c r="GW15" s="10"/>
      <c r="GX15" s="10"/>
      <c r="GY15" s="10"/>
      <c r="GZ15" s="10"/>
      <c r="HA15" s="10"/>
      <c r="HB15" s="10"/>
      <c r="HC15" s="10"/>
      <c r="HD15" s="10"/>
      <c r="HE15" s="10"/>
      <c r="HF15" s="10"/>
      <c r="HG15" s="10"/>
      <c r="HH15" s="10"/>
      <c r="HI15" s="10"/>
      <c r="HJ15" s="10"/>
      <c r="HK15" s="10"/>
      <c r="HL15" s="10"/>
      <c r="HM15" s="10"/>
      <c r="HN15" s="10"/>
      <c r="HO15" s="10"/>
      <c r="HP15" s="10"/>
    </row>
    <row r="16" spans="1:224" ht="90">
      <c r="A16" s="22" t="s">
        <v>107</v>
      </c>
      <c r="B16" s="23" t="s">
        <v>108</v>
      </c>
      <c r="C16" s="32" t="s">
        <v>100</v>
      </c>
      <c r="D16" s="32" t="s">
        <v>109</v>
      </c>
      <c r="E16" s="32" t="s">
        <v>110</v>
      </c>
      <c r="F16" s="23" t="s">
        <v>50</v>
      </c>
      <c r="G16" s="26" t="s">
        <v>473</v>
      </c>
      <c r="H16" s="23" t="s">
        <v>20</v>
      </c>
      <c r="I16" s="23" t="s">
        <v>21</v>
      </c>
      <c r="J16" s="23" t="s">
        <v>3</v>
      </c>
      <c r="K16" s="23" t="s">
        <v>31</v>
      </c>
      <c r="L16" s="24">
        <v>4</v>
      </c>
      <c r="M16" s="24">
        <v>4</v>
      </c>
      <c r="N16" s="24">
        <v>3</v>
      </c>
      <c r="O16" s="24">
        <v>24</v>
      </c>
      <c r="P16" s="23" t="s">
        <v>32</v>
      </c>
      <c r="Q16" s="23" t="s">
        <v>19</v>
      </c>
      <c r="R16" s="31" t="s">
        <v>60</v>
      </c>
      <c r="S16" s="12"/>
      <c r="T16" s="57" t="s">
        <v>500</v>
      </c>
      <c r="U16" s="13"/>
      <c r="V16" s="13"/>
      <c r="W16" s="13"/>
      <c r="X16" s="13"/>
      <c r="Y16" s="13"/>
      <c r="Z16" s="13"/>
      <c r="AA16" s="13"/>
      <c r="AB16" s="13"/>
      <c r="AC16" s="13"/>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0"/>
      <c r="FN16" s="10"/>
      <c r="FO16" s="10"/>
      <c r="FP16" s="10"/>
      <c r="FQ16" s="10"/>
      <c r="FR16" s="10"/>
      <c r="FS16" s="10"/>
      <c r="FT16" s="10"/>
      <c r="FU16" s="10"/>
      <c r="FV16" s="10"/>
      <c r="FW16" s="10"/>
      <c r="FX16" s="10"/>
      <c r="FY16" s="10"/>
      <c r="FZ16" s="10"/>
      <c r="GA16" s="10"/>
      <c r="GB16" s="10"/>
      <c r="GC16" s="10"/>
      <c r="GD16" s="10"/>
      <c r="GE16" s="10"/>
      <c r="GF16" s="10"/>
      <c r="GG16" s="10"/>
      <c r="GH16" s="10"/>
      <c r="GI16" s="10"/>
      <c r="GJ16" s="10"/>
      <c r="GK16" s="10"/>
      <c r="GL16" s="10"/>
      <c r="GM16" s="10"/>
      <c r="GN16" s="10"/>
      <c r="GO16" s="10"/>
      <c r="GP16" s="10"/>
      <c r="GQ16" s="10"/>
      <c r="GR16" s="10"/>
      <c r="GS16" s="10"/>
      <c r="GT16" s="10"/>
      <c r="GU16" s="10"/>
      <c r="GV16" s="10"/>
      <c r="GW16" s="10"/>
      <c r="GX16" s="10"/>
      <c r="GY16" s="10"/>
      <c r="GZ16" s="10"/>
      <c r="HA16" s="10"/>
      <c r="HB16" s="10"/>
      <c r="HC16" s="10"/>
      <c r="HD16" s="10"/>
      <c r="HE16" s="10"/>
      <c r="HF16" s="10"/>
      <c r="HG16" s="10"/>
      <c r="HH16" s="10"/>
      <c r="HI16" s="10"/>
      <c r="HJ16" s="10"/>
      <c r="HK16" s="10"/>
      <c r="HL16" s="10"/>
      <c r="HM16" s="10"/>
      <c r="HN16" s="10"/>
      <c r="HO16" s="10"/>
      <c r="HP16" s="10"/>
    </row>
    <row r="17" spans="1:224" ht="56.25">
      <c r="A17" s="22" t="s">
        <v>111</v>
      </c>
      <c r="B17" s="23" t="s">
        <v>112</v>
      </c>
      <c r="C17" s="32" t="s">
        <v>96</v>
      </c>
      <c r="D17" s="32" t="s">
        <v>113</v>
      </c>
      <c r="E17" s="32" t="s">
        <v>114</v>
      </c>
      <c r="F17" s="23" t="s">
        <v>115</v>
      </c>
      <c r="G17" s="26" t="s">
        <v>473</v>
      </c>
      <c r="H17" s="23" t="s">
        <v>20</v>
      </c>
      <c r="I17" s="23" t="s">
        <v>21</v>
      </c>
      <c r="J17" s="23" t="s">
        <v>30</v>
      </c>
      <c r="K17" s="23" t="s">
        <v>31</v>
      </c>
      <c r="L17" s="24">
        <v>1</v>
      </c>
      <c r="M17" s="24">
        <v>1</v>
      </c>
      <c r="N17" s="25">
        <v>5.3</v>
      </c>
      <c r="O17" s="25">
        <v>10.6</v>
      </c>
      <c r="P17" s="23" t="s">
        <v>32</v>
      </c>
      <c r="Q17" s="23" t="s">
        <v>116</v>
      </c>
      <c r="R17" s="31" t="s">
        <v>57</v>
      </c>
      <c r="S17" s="12"/>
      <c r="T17" s="57" t="s">
        <v>500</v>
      </c>
      <c r="U17" s="13"/>
      <c r="V17" s="13"/>
      <c r="W17" s="13"/>
      <c r="X17" s="13"/>
      <c r="Y17" s="13"/>
      <c r="Z17" s="13"/>
      <c r="AA17" s="13"/>
      <c r="AB17" s="13"/>
      <c r="AC17" s="13"/>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0"/>
      <c r="FN17" s="10"/>
      <c r="FO17" s="10"/>
      <c r="FP17" s="10"/>
      <c r="FQ17" s="10"/>
      <c r="FR17" s="10"/>
      <c r="FS17" s="10"/>
      <c r="FT17" s="10"/>
      <c r="FU17" s="10"/>
      <c r="FV17" s="10"/>
      <c r="FW17" s="10"/>
      <c r="FX17" s="10"/>
      <c r="FY17" s="10"/>
      <c r="FZ17" s="10"/>
      <c r="GA17" s="10"/>
      <c r="GB17" s="10"/>
      <c r="GC17" s="10"/>
      <c r="GD17" s="10"/>
      <c r="GE17" s="10"/>
      <c r="GF17" s="10"/>
      <c r="GG17" s="10"/>
      <c r="GH17" s="10"/>
      <c r="GI17" s="10"/>
      <c r="GJ17" s="10"/>
      <c r="GK17" s="10"/>
      <c r="GL17" s="10"/>
      <c r="GM17" s="10"/>
      <c r="GN17" s="10"/>
      <c r="GO17" s="10"/>
      <c r="GP17" s="10"/>
      <c r="GQ17" s="10"/>
      <c r="GR17" s="10"/>
      <c r="GS17" s="10"/>
      <c r="GT17" s="10"/>
      <c r="GU17" s="10"/>
      <c r="GV17" s="10"/>
      <c r="GW17" s="10"/>
      <c r="GX17" s="10"/>
      <c r="GY17" s="10"/>
      <c r="GZ17" s="10"/>
      <c r="HA17" s="10"/>
      <c r="HB17" s="10"/>
      <c r="HC17" s="10"/>
      <c r="HD17" s="10"/>
      <c r="HE17" s="10"/>
      <c r="HF17" s="10"/>
      <c r="HG17" s="10"/>
      <c r="HH17" s="10"/>
      <c r="HI17" s="10"/>
      <c r="HJ17" s="10"/>
      <c r="HK17" s="10"/>
      <c r="HL17" s="10"/>
      <c r="HM17" s="10"/>
      <c r="HN17" s="10"/>
      <c r="HO17" s="10"/>
      <c r="HP17" s="10"/>
    </row>
    <row r="18" spans="1:224" ht="45">
      <c r="A18" s="22" t="s">
        <v>117</v>
      </c>
      <c r="B18" s="23" t="s">
        <v>118</v>
      </c>
      <c r="C18" s="32" t="s">
        <v>96</v>
      </c>
      <c r="D18" s="32" t="s">
        <v>119</v>
      </c>
      <c r="E18" s="32" t="s">
        <v>120</v>
      </c>
      <c r="F18" s="23" t="s">
        <v>121</v>
      </c>
      <c r="G18" s="26" t="s">
        <v>473</v>
      </c>
      <c r="H18" s="23" t="s">
        <v>20</v>
      </c>
      <c r="I18" s="23" t="s">
        <v>21</v>
      </c>
      <c r="J18" s="23" t="s">
        <v>30</v>
      </c>
      <c r="K18" s="23" t="s">
        <v>31</v>
      </c>
      <c r="L18" s="24">
        <v>1</v>
      </c>
      <c r="M18" s="24">
        <v>1</v>
      </c>
      <c r="N18" s="25">
        <v>4.5</v>
      </c>
      <c r="O18" s="24">
        <v>9</v>
      </c>
      <c r="P18" s="23" t="s">
        <v>32</v>
      </c>
      <c r="Q18" s="23" t="s">
        <v>116</v>
      </c>
      <c r="R18" s="31" t="s">
        <v>57</v>
      </c>
      <c r="S18" s="12"/>
      <c r="T18" s="57" t="s">
        <v>500</v>
      </c>
      <c r="U18" s="13"/>
      <c r="V18" s="13"/>
      <c r="W18" s="13"/>
      <c r="X18" s="13"/>
      <c r="Y18" s="13"/>
      <c r="Z18" s="13"/>
      <c r="AA18" s="13"/>
      <c r="AB18" s="13"/>
      <c r="AC18" s="13"/>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row>
    <row r="19" spans="1:224" ht="56.25">
      <c r="A19" s="22" t="s">
        <v>122</v>
      </c>
      <c r="B19" s="23" t="s">
        <v>123</v>
      </c>
      <c r="C19" s="32" t="s">
        <v>96</v>
      </c>
      <c r="D19" s="32" t="s">
        <v>119</v>
      </c>
      <c r="E19" s="32" t="s">
        <v>124</v>
      </c>
      <c r="F19" s="23" t="s">
        <v>121</v>
      </c>
      <c r="G19" s="26" t="s">
        <v>473</v>
      </c>
      <c r="H19" s="23" t="s">
        <v>22</v>
      </c>
      <c r="I19" s="23" t="s">
        <v>21</v>
      </c>
      <c r="J19" s="23" t="s">
        <v>30</v>
      </c>
      <c r="K19" s="23" t="s">
        <v>31</v>
      </c>
      <c r="L19" s="24">
        <v>1</v>
      </c>
      <c r="M19" s="24">
        <v>1</v>
      </c>
      <c r="N19" s="25">
        <v>4.5</v>
      </c>
      <c r="O19" s="24">
        <v>9</v>
      </c>
      <c r="P19" s="23" t="s">
        <v>32</v>
      </c>
      <c r="Q19" s="23" t="s">
        <v>116</v>
      </c>
      <c r="R19" s="31" t="s">
        <v>57</v>
      </c>
      <c r="S19" s="12"/>
      <c r="T19" s="57" t="s">
        <v>500</v>
      </c>
      <c r="U19" s="13"/>
      <c r="V19" s="13"/>
      <c r="W19" s="13"/>
      <c r="X19" s="13"/>
      <c r="Y19" s="13"/>
      <c r="Z19" s="13"/>
      <c r="AA19" s="13"/>
      <c r="AB19" s="13"/>
      <c r="AC19" s="13"/>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row>
    <row r="20" spans="1:224" ht="56.25">
      <c r="A20" s="22" t="s">
        <v>125</v>
      </c>
      <c r="B20" s="23" t="s">
        <v>126</v>
      </c>
      <c r="C20" s="32" t="s">
        <v>96</v>
      </c>
      <c r="D20" s="32" t="s">
        <v>119</v>
      </c>
      <c r="E20" s="32" t="s">
        <v>127</v>
      </c>
      <c r="F20" s="23" t="s">
        <v>121</v>
      </c>
      <c r="G20" s="26" t="s">
        <v>473</v>
      </c>
      <c r="H20" s="23" t="s">
        <v>22</v>
      </c>
      <c r="I20" s="23" t="s">
        <v>21</v>
      </c>
      <c r="J20" s="23" t="s">
        <v>30</v>
      </c>
      <c r="K20" s="23" t="s">
        <v>31</v>
      </c>
      <c r="L20" s="24">
        <v>1</v>
      </c>
      <c r="M20" s="24">
        <v>1</v>
      </c>
      <c r="N20" s="25">
        <v>4.5</v>
      </c>
      <c r="O20" s="24">
        <v>9</v>
      </c>
      <c r="P20" s="23" t="s">
        <v>32</v>
      </c>
      <c r="Q20" s="23" t="s">
        <v>116</v>
      </c>
      <c r="R20" s="31" t="s">
        <v>57</v>
      </c>
      <c r="S20" s="12"/>
      <c r="T20" s="57" t="s">
        <v>500</v>
      </c>
      <c r="U20" s="13"/>
      <c r="V20" s="13"/>
      <c r="W20" s="13"/>
      <c r="X20" s="13"/>
      <c r="Y20" s="13"/>
      <c r="Z20" s="13"/>
      <c r="AA20" s="13"/>
      <c r="AB20" s="13"/>
      <c r="AC20" s="13"/>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0"/>
      <c r="FN20" s="10"/>
      <c r="FO20" s="10"/>
      <c r="FP20" s="10"/>
      <c r="FQ20" s="10"/>
      <c r="FR20" s="10"/>
      <c r="FS20" s="10"/>
      <c r="FT20" s="10"/>
      <c r="FU20" s="10"/>
      <c r="FV20" s="10"/>
      <c r="FW20" s="10"/>
      <c r="FX20" s="10"/>
      <c r="FY20" s="10"/>
      <c r="FZ20" s="10"/>
      <c r="GA20" s="10"/>
      <c r="GB20" s="10"/>
      <c r="GC20" s="10"/>
      <c r="GD20" s="10"/>
      <c r="GE20" s="10"/>
      <c r="GF20" s="10"/>
      <c r="GG20" s="10"/>
      <c r="GH20" s="10"/>
      <c r="GI20" s="10"/>
      <c r="GJ20" s="10"/>
      <c r="GK20" s="10"/>
      <c r="GL20" s="10"/>
      <c r="GM20" s="10"/>
      <c r="GN20" s="10"/>
      <c r="GO20" s="10"/>
      <c r="GP20" s="10"/>
      <c r="GQ20" s="10"/>
      <c r="GR20" s="10"/>
      <c r="GS20" s="10"/>
      <c r="GT20" s="10"/>
      <c r="GU20" s="10"/>
      <c r="GV20" s="10"/>
      <c r="GW20" s="10"/>
      <c r="GX20" s="10"/>
      <c r="GY20" s="10"/>
      <c r="GZ20" s="10"/>
      <c r="HA20" s="10"/>
      <c r="HB20" s="10"/>
      <c r="HC20" s="10"/>
      <c r="HD20" s="10"/>
      <c r="HE20" s="10"/>
      <c r="HF20" s="10"/>
      <c r="HG20" s="10"/>
      <c r="HH20" s="10"/>
      <c r="HI20" s="10"/>
      <c r="HJ20" s="10"/>
      <c r="HK20" s="10"/>
      <c r="HL20" s="10"/>
      <c r="HM20" s="10"/>
      <c r="HN20" s="10"/>
      <c r="HO20" s="10"/>
      <c r="HP20" s="10"/>
    </row>
    <row r="21" spans="1:224" ht="56.25">
      <c r="A21" s="22" t="s">
        <v>128</v>
      </c>
      <c r="B21" s="23" t="s">
        <v>129</v>
      </c>
      <c r="C21" s="32" t="s">
        <v>96</v>
      </c>
      <c r="D21" s="32" t="s">
        <v>130</v>
      </c>
      <c r="E21" s="32" t="s">
        <v>131</v>
      </c>
      <c r="F21" s="27" t="s">
        <v>48</v>
      </c>
      <c r="G21" s="26" t="s">
        <v>473</v>
      </c>
      <c r="H21" s="23" t="s">
        <v>20</v>
      </c>
      <c r="I21" s="23" t="s">
        <v>21</v>
      </c>
      <c r="J21" s="23" t="s">
        <v>30</v>
      </c>
      <c r="K21" s="23" t="s">
        <v>31</v>
      </c>
      <c r="L21" s="24">
        <v>1</v>
      </c>
      <c r="M21" s="24">
        <v>1</v>
      </c>
      <c r="N21" s="25">
        <v>9.5</v>
      </c>
      <c r="O21" s="24">
        <v>19</v>
      </c>
      <c r="P21" s="23" t="s">
        <v>32</v>
      </c>
      <c r="Q21" s="23" t="s">
        <v>19</v>
      </c>
      <c r="R21" s="31" t="s">
        <v>57</v>
      </c>
      <c r="S21" s="12"/>
      <c r="T21" s="57" t="s">
        <v>500</v>
      </c>
      <c r="U21" s="13"/>
      <c r="V21" s="13"/>
      <c r="W21" s="13"/>
      <c r="X21" s="13"/>
      <c r="Y21" s="13"/>
      <c r="Z21" s="13"/>
      <c r="AA21" s="13"/>
      <c r="AB21" s="13"/>
      <c r="AC21" s="13"/>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row>
    <row r="22" spans="1:224" ht="67.5">
      <c r="A22" s="22" t="s">
        <v>132</v>
      </c>
      <c r="B22" s="23" t="s">
        <v>133</v>
      </c>
      <c r="C22" s="32" t="s">
        <v>96</v>
      </c>
      <c r="D22" s="32" t="s">
        <v>134</v>
      </c>
      <c r="E22" s="65" t="s">
        <v>503</v>
      </c>
      <c r="F22" s="23" t="s">
        <v>135</v>
      </c>
      <c r="G22" s="26" t="s">
        <v>474</v>
      </c>
      <c r="H22" s="23" t="s">
        <v>20</v>
      </c>
      <c r="I22" s="23" t="s">
        <v>21</v>
      </c>
      <c r="J22" s="23" t="s">
        <v>30</v>
      </c>
      <c r="K22" s="23" t="s">
        <v>31</v>
      </c>
      <c r="L22" s="24">
        <v>3</v>
      </c>
      <c r="M22" s="24">
        <v>3</v>
      </c>
      <c r="N22" s="25">
        <v>11.7</v>
      </c>
      <c r="O22" s="25">
        <v>70.2</v>
      </c>
      <c r="P22" s="23" t="s">
        <v>32</v>
      </c>
      <c r="Q22" s="23" t="s">
        <v>116</v>
      </c>
      <c r="R22" s="31" t="s">
        <v>57</v>
      </c>
      <c r="S22" s="12"/>
      <c r="T22" s="57" t="s">
        <v>500</v>
      </c>
      <c r="U22" s="13"/>
      <c r="V22" s="13"/>
      <c r="W22" s="13"/>
      <c r="X22" s="13"/>
      <c r="Y22" s="13"/>
      <c r="Z22" s="13"/>
      <c r="AA22" s="13"/>
      <c r="AB22" s="13"/>
      <c r="AC22" s="13"/>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0"/>
      <c r="FN22" s="10"/>
      <c r="FO22" s="10"/>
      <c r="FP22" s="10"/>
      <c r="FQ22" s="10"/>
      <c r="FR22" s="10"/>
      <c r="FS22" s="10"/>
      <c r="FT22" s="10"/>
      <c r="FU22" s="10"/>
      <c r="FV22" s="10"/>
      <c r="FW22" s="10"/>
      <c r="FX22" s="10"/>
      <c r="FY22" s="10"/>
      <c r="FZ22" s="10"/>
      <c r="GA22" s="10"/>
      <c r="GB22" s="10"/>
      <c r="GC22" s="10"/>
      <c r="GD22" s="10"/>
      <c r="GE22" s="10"/>
      <c r="GF22" s="10"/>
      <c r="GG22" s="10"/>
      <c r="GH22" s="10"/>
      <c r="GI22" s="10"/>
      <c r="GJ22" s="10"/>
      <c r="GK22" s="10"/>
      <c r="GL22" s="10"/>
      <c r="GM22" s="10"/>
      <c r="GN22" s="10"/>
      <c r="GO22" s="10"/>
      <c r="GP22" s="10"/>
      <c r="GQ22" s="10"/>
      <c r="GR22" s="10"/>
      <c r="GS22" s="10"/>
      <c r="GT22" s="10"/>
      <c r="GU22" s="10"/>
      <c r="GV22" s="10"/>
      <c r="GW22" s="10"/>
      <c r="GX22" s="10"/>
      <c r="GY22" s="10"/>
      <c r="GZ22" s="10"/>
      <c r="HA22" s="10"/>
      <c r="HB22" s="10"/>
      <c r="HC22" s="10"/>
      <c r="HD22" s="10"/>
      <c r="HE22" s="10"/>
      <c r="HF22" s="10"/>
      <c r="HG22" s="10"/>
      <c r="HH22" s="10"/>
      <c r="HI22" s="10"/>
      <c r="HJ22" s="10"/>
      <c r="HK22" s="10"/>
      <c r="HL22" s="10"/>
      <c r="HM22" s="10"/>
      <c r="HN22" s="10"/>
      <c r="HO22" s="10"/>
      <c r="HP22" s="10"/>
    </row>
    <row r="23" spans="1:224" ht="45">
      <c r="A23" s="22" t="s">
        <v>136</v>
      </c>
      <c r="B23" s="23" t="s">
        <v>137</v>
      </c>
      <c r="C23" s="32" t="s">
        <v>96</v>
      </c>
      <c r="D23" s="32" t="s">
        <v>138</v>
      </c>
      <c r="E23" s="32" t="s">
        <v>139</v>
      </c>
      <c r="F23" s="27" t="s">
        <v>48</v>
      </c>
      <c r="G23" s="26" t="s">
        <v>473</v>
      </c>
      <c r="H23" s="23" t="s">
        <v>20</v>
      </c>
      <c r="I23" s="23" t="s">
        <v>21</v>
      </c>
      <c r="J23" s="23" t="s">
        <v>30</v>
      </c>
      <c r="K23" s="23" t="s">
        <v>31</v>
      </c>
      <c r="L23" s="24">
        <v>1</v>
      </c>
      <c r="M23" s="24">
        <v>1</v>
      </c>
      <c r="N23" s="25">
        <v>0.6</v>
      </c>
      <c r="O23" s="25">
        <v>1.2</v>
      </c>
      <c r="P23" s="23" t="s">
        <v>32</v>
      </c>
      <c r="Q23" s="23" t="s">
        <v>19</v>
      </c>
      <c r="R23" s="31" t="s">
        <v>57</v>
      </c>
      <c r="S23" s="12"/>
      <c r="T23" s="57" t="s">
        <v>500</v>
      </c>
      <c r="U23" s="13"/>
      <c r="V23" s="13"/>
      <c r="W23" s="13"/>
      <c r="X23" s="13"/>
      <c r="Y23" s="13"/>
      <c r="Z23" s="13"/>
      <c r="AA23" s="13"/>
      <c r="AB23" s="13"/>
      <c r="AC23" s="13"/>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0"/>
      <c r="FX23" s="10"/>
      <c r="FY23" s="10"/>
      <c r="FZ23" s="10"/>
      <c r="GA23" s="10"/>
      <c r="GB23" s="10"/>
      <c r="GC23" s="10"/>
      <c r="GD23" s="10"/>
      <c r="GE23" s="10"/>
      <c r="GF23" s="10"/>
      <c r="GG23" s="10"/>
      <c r="GH23" s="10"/>
      <c r="GI23" s="10"/>
      <c r="GJ23" s="10"/>
      <c r="GK23" s="10"/>
      <c r="GL23" s="10"/>
      <c r="GM23" s="10"/>
      <c r="GN23" s="10"/>
      <c r="GO23" s="10"/>
      <c r="GP23" s="10"/>
      <c r="GQ23" s="10"/>
      <c r="GR23" s="10"/>
      <c r="GS23" s="10"/>
      <c r="GT23" s="10"/>
      <c r="GU23" s="10"/>
      <c r="GV23" s="10"/>
      <c r="GW23" s="10"/>
      <c r="GX23" s="10"/>
      <c r="GY23" s="10"/>
      <c r="GZ23" s="10"/>
      <c r="HA23" s="10"/>
      <c r="HB23" s="10"/>
      <c r="HC23" s="10"/>
      <c r="HD23" s="10"/>
      <c r="HE23" s="10"/>
      <c r="HF23" s="10"/>
      <c r="HG23" s="10"/>
      <c r="HH23" s="10"/>
      <c r="HI23" s="10"/>
      <c r="HJ23" s="10"/>
      <c r="HK23" s="10"/>
      <c r="HL23" s="10"/>
      <c r="HM23" s="10"/>
      <c r="HN23" s="10"/>
      <c r="HO23" s="10"/>
      <c r="HP23" s="10"/>
    </row>
    <row r="24" spans="1:224" ht="135">
      <c r="A24" s="22" t="s">
        <v>140</v>
      </c>
      <c r="B24" s="23" t="s">
        <v>141</v>
      </c>
      <c r="C24" s="32" t="s">
        <v>96</v>
      </c>
      <c r="D24" s="32" t="s">
        <v>142</v>
      </c>
      <c r="E24" s="65" t="s">
        <v>504</v>
      </c>
      <c r="F24" s="23" t="s">
        <v>143</v>
      </c>
      <c r="G24" s="26" t="s">
        <v>474</v>
      </c>
      <c r="H24" s="23" t="s">
        <v>20</v>
      </c>
      <c r="I24" s="23" t="s">
        <v>21</v>
      </c>
      <c r="J24" s="23" t="s">
        <v>30</v>
      </c>
      <c r="K24" s="23" t="s">
        <v>31</v>
      </c>
      <c r="L24" s="24">
        <v>6</v>
      </c>
      <c r="M24" s="24">
        <v>6</v>
      </c>
      <c r="N24" s="25">
        <v>11.7</v>
      </c>
      <c r="O24" s="25">
        <v>140.4</v>
      </c>
      <c r="P24" s="23" t="s">
        <v>32</v>
      </c>
      <c r="Q24" s="23" t="s">
        <v>116</v>
      </c>
      <c r="R24" s="31" t="s">
        <v>57</v>
      </c>
      <c r="S24" s="12"/>
      <c r="T24" s="57" t="s">
        <v>500</v>
      </c>
      <c r="U24" s="13"/>
      <c r="V24" s="13"/>
      <c r="W24" s="13"/>
      <c r="X24" s="13"/>
      <c r="Y24" s="13"/>
      <c r="Z24" s="13"/>
      <c r="AA24" s="13"/>
      <c r="AB24" s="13"/>
      <c r="AC24" s="13"/>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0"/>
      <c r="FN24" s="10"/>
      <c r="FO24" s="10"/>
      <c r="FP24" s="10"/>
      <c r="FQ24" s="10"/>
      <c r="FR24" s="10"/>
      <c r="FS24" s="10"/>
      <c r="FT24" s="10"/>
      <c r="FU24" s="10"/>
      <c r="FV24" s="10"/>
      <c r="FW24" s="10"/>
      <c r="FX24" s="10"/>
      <c r="FY24" s="10"/>
      <c r="FZ24" s="10"/>
      <c r="GA24" s="10"/>
      <c r="GB24" s="10"/>
      <c r="GC24" s="10"/>
      <c r="GD24" s="10"/>
      <c r="GE24" s="10"/>
      <c r="GF24" s="10"/>
      <c r="GG24" s="10"/>
      <c r="GH24" s="10"/>
      <c r="GI24" s="10"/>
      <c r="GJ24" s="10"/>
      <c r="GK24" s="10"/>
      <c r="GL24" s="10"/>
      <c r="GM24" s="10"/>
      <c r="GN24" s="10"/>
      <c r="GO24" s="10"/>
      <c r="GP24" s="10"/>
      <c r="GQ24" s="10"/>
      <c r="GR24" s="10"/>
      <c r="GS24" s="10"/>
      <c r="GT24" s="10"/>
      <c r="GU24" s="10"/>
      <c r="GV24" s="10"/>
      <c r="GW24" s="10"/>
      <c r="GX24" s="10"/>
      <c r="GY24" s="10"/>
      <c r="GZ24" s="10"/>
      <c r="HA24" s="10"/>
      <c r="HB24" s="10"/>
      <c r="HC24" s="10"/>
      <c r="HD24" s="10"/>
      <c r="HE24" s="10"/>
      <c r="HF24" s="10"/>
      <c r="HG24" s="10"/>
      <c r="HH24" s="10"/>
      <c r="HI24" s="10"/>
      <c r="HJ24" s="10"/>
      <c r="HK24" s="10"/>
      <c r="HL24" s="10"/>
      <c r="HM24" s="10"/>
      <c r="HN24" s="10"/>
      <c r="HO24" s="10"/>
      <c r="HP24" s="10"/>
    </row>
    <row r="25" spans="1:224" ht="67.5">
      <c r="A25" s="22" t="s">
        <v>144</v>
      </c>
      <c r="B25" s="23" t="s">
        <v>145</v>
      </c>
      <c r="C25" s="32" t="s">
        <v>100</v>
      </c>
      <c r="D25" s="32" t="s">
        <v>146</v>
      </c>
      <c r="E25" s="32" t="s">
        <v>147</v>
      </c>
      <c r="F25" s="27" t="s">
        <v>48</v>
      </c>
      <c r="G25" s="26" t="s">
        <v>473</v>
      </c>
      <c r="H25" s="23" t="s">
        <v>20</v>
      </c>
      <c r="I25" s="23" t="s">
        <v>21</v>
      </c>
      <c r="J25" s="23" t="s">
        <v>30</v>
      </c>
      <c r="K25" s="23" t="s">
        <v>31</v>
      </c>
      <c r="L25" s="24">
        <v>1</v>
      </c>
      <c r="M25" s="24">
        <v>1</v>
      </c>
      <c r="N25" s="25">
        <v>0.6</v>
      </c>
      <c r="O25" s="25">
        <v>1.2</v>
      </c>
      <c r="P25" s="23" t="s">
        <v>32</v>
      </c>
      <c r="Q25" s="23" t="s">
        <v>19</v>
      </c>
      <c r="R25" s="31" t="s">
        <v>57</v>
      </c>
      <c r="S25" s="12"/>
      <c r="T25" s="57" t="s">
        <v>500</v>
      </c>
      <c r="U25" s="13"/>
      <c r="V25" s="13"/>
      <c r="W25" s="13"/>
      <c r="X25" s="13"/>
      <c r="Y25" s="13"/>
      <c r="Z25" s="13"/>
      <c r="AA25" s="13"/>
      <c r="AB25" s="13"/>
      <c r="AC25" s="13"/>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0"/>
      <c r="FN25" s="10"/>
      <c r="FO25" s="10"/>
      <c r="FP25" s="10"/>
      <c r="FQ25" s="10"/>
      <c r="FR25" s="10"/>
      <c r="FS25" s="10"/>
      <c r="FT25" s="10"/>
      <c r="FU25" s="10"/>
      <c r="FV25" s="10"/>
      <c r="FW25" s="10"/>
      <c r="FX25" s="10"/>
      <c r="FY25" s="10"/>
      <c r="FZ25" s="10"/>
      <c r="GA25" s="10"/>
      <c r="GB25" s="10"/>
      <c r="GC25" s="10"/>
      <c r="GD25" s="10"/>
      <c r="GE25" s="10"/>
      <c r="GF25" s="10"/>
      <c r="GG25" s="10"/>
      <c r="GH25" s="10"/>
      <c r="GI25" s="10"/>
      <c r="GJ25" s="10"/>
      <c r="GK25" s="10"/>
      <c r="GL25" s="10"/>
      <c r="GM25" s="10"/>
      <c r="GN25" s="10"/>
      <c r="GO25" s="10"/>
      <c r="GP25" s="10"/>
      <c r="GQ25" s="10"/>
      <c r="GR25" s="10"/>
      <c r="GS25" s="10"/>
      <c r="GT25" s="10"/>
      <c r="GU25" s="10"/>
      <c r="GV25" s="10"/>
      <c r="GW25" s="10"/>
      <c r="GX25" s="10"/>
      <c r="GY25" s="10"/>
      <c r="GZ25" s="10"/>
      <c r="HA25" s="10"/>
      <c r="HB25" s="10"/>
      <c r="HC25" s="10"/>
      <c r="HD25" s="10"/>
      <c r="HE25" s="10"/>
      <c r="HF25" s="10"/>
      <c r="HG25" s="10"/>
      <c r="HH25" s="10"/>
      <c r="HI25" s="10"/>
      <c r="HJ25" s="10"/>
      <c r="HK25" s="10"/>
      <c r="HL25" s="10"/>
      <c r="HM25" s="10"/>
      <c r="HN25" s="10"/>
      <c r="HO25" s="10"/>
      <c r="HP25" s="10"/>
    </row>
    <row r="26" spans="1:224" ht="78.75">
      <c r="A26" s="22" t="s">
        <v>148</v>
      </c>
      <c r="B26" s="23" t="s">
        <v>149</v>
      </c>
      <c r="C26" s="32" t="s">
        <v>88</v>
      </c>
      <c r="D26" s="32" t="s">
        <v>130</v>
      </c>
      <c r="E26" s="32" t="s">
        <v>150</v>
      </c>
      <c r="F26" s="27" t="s">
        <v>48</v>
      </c>
      <c r="G26" s="26" t="s">
        <v>473</v>
      </c>
      <c r="H26" s="23" t="s">
        <v>20</v>
      </c>
      <c r="I26" s="23" t="s">
        <v>21</v>
      </c>
      <c r="J26" s="23" t="s">
        <v>30</v>
      </c>
      <c r="K26" s="23" t="s">
        <v>31</v>
      </c>
      <c r="L26" s="24">
        <v>1</v>
      </c>
      <c r="M26" s="24">
        <v>1</v>
      </c>
      <c r="N26" s="25">
        <v>9.5</v>
      </c>
      <c r="O26" s="24">
        <v>19</v>
      </c>
      <c r="P26" s="23" t="s">
        <v>32</v>
      </c>
      <c r="Q26" s="23" t="s">
        <v>19</v>
      </c>
      <c r="R26" s="31" t="s">
        <v>57</v>
      </c>
      <c r="S26" s="12"/>
      <c r="T26" s="57" t="s">
        <v>500</v>
      </c>
      <c r="U26" s="13"/>
      <c r="V26" s="13"/>
      <c r="W26" s="13"/>
      <c r="X26" s="13"/>
      <c r="Y26" s="13"/>
      <c r="Z26" s="13"/>
      <c r="AA26" s="13"/>
      <c r="AB26" s="13"/>
      <c r="AC26" s="13"/>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c r="GN26" s="10"/>
      <c r="GO26" s="10"/>
      <c r="GP26" s="10"/>
      <c r="GQ26" s="10"/>
      <c r="GR26" s="10"/>
      <c r="GS26" s="10"/>
      <c r="GT26" s="10"/>
      <c r="GU26" s="10"/>
      <c r="GV26" s="10"/>
      <c r="GW26" s="10"/>
      <c r="GX26" s="10"/>
      <c r="GY26" s="10"/>
      <c r="GZ26" s="10"/>
      <c r="HA26" s="10"/>
      <c r="HB26" s="10"/>
      <c r="HC26" s="10"/>
      <c r="HD26" s="10"/>
      <c r="HE26" s="10"/>
      <c r="HF26" s="10"/>
      <c r="HG26" s="10"/>
      <c r="HH26" s="10"/>
      <c r="HI26" s="10"/>
      <c r="HJ26" s="10"/>
      <c r="HK26" s="10"/>
      <c r="HL26" s="10"/>
      <c r="HM26" s="10"/>
      <c r="HN26" s="10"/>
      <c r="HO26" s="10"/>
      <c r="HP26" s="10"/>
    </row>
    <row r="27" spans="1:224" ht="45">
      <c r="A27" s="22" t="s">
        <v>151</v>
      </c>
      <c r="B27" s="23" t="s">
        <v>152</v>
      </c>
      <c r="C27" s="32" t="s">
        <v>96</v>
      </c>
      <c r="D27" s="32" t="s">
        <v>153</v>
      </c>
      <c r="E27" s="32" t="s">
        <v>154</v>
      </c>
      <c r="F27" s="23" t="s">
        <v>50</v>
      </c>
      <c r="G27" s="26" t="s">
        <v>473</v>
      </c>
      <c r="H27" s="23" t="s">
        <v>20</v>
      </c>
      <c r="I27" s="23" t="s">
        <v>21</v>
      </c>
      <c r="J27" s="23" t="s">
        <v>30</v>
      </c>
      <c r="K27" s="23" t="s">
        <v>31</v>
      </c>
      <c r="L27" s="24">
        <v>1</v>
      </c>
      <c r="M27" s="24">
        <v>1</v>
      </c>
      <c r="N27" s="25">
        <v>9.5</v>
      </c>
      <c r="O27" s="24">
        <v>19</v>
      </c>
      <c r="P27" s="23" t="s">
        <v>32</v>
      </c>
      <c r="Q27" s="23" t="s">
        <v>19</v>
      </c>
      <c r="R27" s="31" t="s">
        <v>57</v>
      </c>
      <c r="S27" s="12"/>
      <c r="T27" s="57" t="s">
        <v>500</v>
      </c>
      <c r="U27" s="13"/>
      <c r="V27" s="13"/>
      <c r="W27" s="13"/>
      <c r="X27" s="13"/>
      <c r="Y27" s="13"/>
      <c r="Z27" s="13"/>
      <c r="AA27" s="13"/>
      <c r="AB27" s="13"/>
      <c r="AC27" s="13"/>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0"/>
      <c r="FX27" s="10"/>
      <c r="FY27" s="10"/>
      <c r="FZ27" s="10"/>
      <c r="GA27" s="10"/>
      <c r="GB27" s="10"/>
      <c r="GC27" s="10"/>
      <c r="GD27" s="10"/>
      <c r="GE27" s="10"/>
      <c r="GF27" s="10"/>
      <c r="GG27" s="10"/>
      <c r="GH27" s="10"/>
      <c r="GI27" s="10"/>
      <c r="GJ27" s="10"/>
      <c r="GK27" s="10"/>
      <c r="GL27" s="10"/>
      <c r="GM27" s="10"/>
      <c r="GN27" s="10"/>
      <c r="GO27" s="10"/>
      <c r="GP27" s="10"/>
      <c r="GQ27" s="10"/>
      <c r="GR27" s="10"/>
      <c r="GS27" s="10"/>
      <c r="GT27" s="10"/>
      <c r="GU27" s="10"/>
      <c r="GV27" s="10"/>
      <c r="GW27" s="10"/>
      <c r="GX27" s="10"/>
      <c r="GY27" s="10"/>
      <c r="GZ27" s="10"/>
      <c r="HA27" s="10"/>
      <c r="HB27" s="10"/>
      <c r="HC27" s="10"/>
      <c r="HD27" s="10"/>
      <c r="HE27" s="10"/>
      <c r="HF27" s="10"/>
      <c r="HG27" s="10"/>
      <c r="HH27" s="10"/>
      <c r="HI27" s="10"/>
      <c r="HJ27" s="10"/>
      <c r="HK27" s="10"/>
      <c r="HL27" s="10"/>
      <c r="HM27" s="10"/>
      <c r="HN27" s="10"/>
      <c r="HO27" s="10"/>
      <c r="HP27" s="10"/>
    </row>
    <row r="28" spans="1:224" ht="78.75">
      <c r="A28" s="22" t="s">
        <v>155</v>
      </c>
      <c r="B28" s="23" t="s">
        <v>156</v>
      </c>
      <c r="C28" s="32" t="s">
        <v>96</v>
      </c>
      <c r="D28" s="32" t="s">
        <v>142</v>
      </c>
      <c r="E28" s="65" t="s">
        <v>505</v>
      </c>
      <c r="F28" s="23" t="s">
        <v>143</v>
      </c>
      <c r="G28" s="26" t="s">
        <v>474</v>
      </c>
      <c r="H28" s="23" t="s">
        <v>22</v>
      </c>
      <c r="I28" s="23" t="s">
        <v>21</v>
      </c>
      <c r="J28" s="23" t="s">
        <v>30</v>
      </c>
      <c r="K28" s="23" t="s">
        <v>31</v>
      </c>
      <c r="L28" s="24">
        <v>3</v>
      </c>
      <c r="M28" s="24">
        <v>3</v>
      </c>
      <c r="N28" s="25">
        <v>11.7</v>
      </c>
      <c r="O28" s="25">
        <v>70.2</v>
      </c>
      <c r="P28" s="23" t="s">
        <v>32</v>
      </c>
      <c r="Q28" s="23" t="s">
        <v>116</v>
      </c>
      <c r="R28" s="31" t="s">
        <v>57</v>
      </c>
      <c r="S28" s="12"/>
      <c r="T28" s="57" t="s">
        <v>500</v>
      </c>
      <c r="U28" s="13"/>
      <c r="V28" s="13"/>
      <c r="W28" s="13"/>
      <c r="X28" s="13"/>
      <c r="Y28" s="13"/>
      <c r="Z28" s="13"/>
      <c r="AA28" s="13"/>
      <c r="AB28" s="13"/>
      <c r="AC28" s="13"/>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c r="GH28" s="10"/>
      <c r="GI28" s="10"/>
      <c r="GJ28" s="10"/>
      <c r="GK28" s="10"/>
      <c r="GL28" s="10"/>
      <c r="GM28" s="10"/>
      <c r="GN28" s="10"/>
      <c r="GO28" s="10"/>
      <c r="GP28" s="10"/>
      <c r="GQ28" s="10"/>
      <c r="GR28" s="10"/>
      <c r="GS28" s="10"/>
      <c r="GT28" s="10"/>
      <c r="GU28" s="10"/>
      <c r="GV28" s="10"/>
      <c r="GW28" s="10"/>
      <c r="GX28" s="10"/>
      <c r="GY28" s="10"/>
      <c r="GZ28" s="10"/>
      <c r="HA28" s="10"/>
      <c r="HB28" s="10"/>
      <c r="HC28" s="10"/>
      <c r="HD28" s="10"/>
      <c r="HE28" s="10"/>
      <c r="HF28" s="10"/>
      <c r="HG28" s="10"/>
      <c r="HH28" s="10"/>
      <c r="HI28" s="10"/>
      <c r="HJ28" s="10"/>
      <c r="HK28" s="10"/>
      <c r="HL28" s="10"/>
      <c r="HM28" s="10"/>
      <c r="HN28" s="10"/>
      <c r="HO28" s="10"/>
      <c r="HP28" s="10"/>
    </row>
    <row r="29" spans="1:224" ht="56.25">
      <c r="A29" s="22" t="s">
        <v>157</v>
      </c>
      <c r="B29" s="23" t="s">
        <v>158</v>
      </c>
      <c r="C29" s="32" t="s">
        <v>96</v>
      </c>
      <c r="D29" s="32" t="s">
        <v>159</v>
      </c>
      <c r="E29" s="32" t="s">
        <v>160</v>
      </c>
      <c r="F29" s="23" t="s">
        <v>50</v>
      </c>
      <c r="G29" s="26" t="s">
        <v>473</v>
      </c>
      <c r="H29" s="23" t="s">
        <v>22</v>
      </c>
      <c r="I29" s="23" t="s">
        <v>21</v>
      </c>
      <c r="J29" s="23" t="s">
        <v>30</v>
      </c>
      <c r="K29" s="23" t="s">
        <v>31</v>
      </c>
      <c r="L29" s="24">
        <v>1</v>
      </c>
      <c r="M29" s="24">
        <v>1</v>
      </c>
      <c r="N29" s="25">
        <v>5.8</v>
      </c>
      <c r="O29" s="25">
        <v>11.6</v>
      </c>
      <c r="P29" s="23" t="s">
        <v>32</v>
      </c>
      <c r="Q29" s="23" t="s">
        <v>19</v>
      </c>
      <c r="R29" s="31" t="s">
        <v>57</v>
      </c>
      <c r="S29" s="12"/>
      <c r="T29" s="57" t="s">
        <v>500</v>
      </c>
      <c r="U29" s="13"/>
      <c r="V29" s="13"/>
      <c r="W29" s="13"/>
      <c r="X29" s="13"/>
      <c r="Y29" s="13"/>
      <c r="Z29" s="13"/>
      <c r="AA29" s="13"/>
      <c r="AB29" s="13"/>
      <c r="AC29" s="13"/>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c r="GH29" s="10"/>
      <c r="GI29" s="10"/>
      <c r="GJ29" s="10"/>
      <c r="GK29" s="10"/>
      <c r="GL29" s="10"/>
      <c r="GM29" s="10"/>
      <c r="GN29" s="10"/>
      <c r="GO29" s="10"/>
      <c r="GP29" s="10"/>
      <c r="GQ29" s="10"/>
      <c r="GR29" s="10"/>
      <c r="GS29" s="10"/>
      <c r="GT29" s="10"/>
      <c r="GU29" s="10"/>
      <c r="GV29" s="10"/>
      <c r="GW29" s="10"/>
      <c r="GX29" s="10"/>
      <c r="GY29" s="10"/>
      <c r="GZ29" s="10"/>
      <c r="HA29" s="10"/>
      <c r="HB29" s="10"/>
      <c r="HC29" s="10"/>
      <c r="HD29" s="10"/>
      <c r="HE29" s="10"/>
      <c r="HF29" s="10"/>
      <c r="HG29" s="10"/>
      <c r="HH29" s="10"/>
      <c r="HI29" s="10"/>
      <c r="HJ29" s="10"/>
      <c r="HK29" s="10"/>
      <c r="HL29" s="10"/>
      <c r="HM29" s="10"/>
      <c r="HN29" s="10"/>
      <c r="HO29" s="10"/>
      <c r="HP29" s="10"/>
    </row>
    <row r="30" spans="1:224" ht="78.75">
      <c r="A30" s="22" t="s">
        <v>161</v>
      </c>
      <c r="B30" s="23" t="s">
        <v>162</v>
      </c>
      <c r="C30" s="32" t="s">
        <v>180</v>
      </c>
      <c r="D30" s="32" t="s">
        <v>163</v>
      </c>
      <c r="E30" s="65" t="s">
        <v>506</v>
      </c>
      <c r="F30" s="23" t="s">
        <v>164</v>
      </c>
      <c r="G30" s="26" t="s">
        <v>474</v>
      </c>
      <c r="H30" s="23" t="s">
        <v>22</v>
      </c>
      <c r="I30" s="23" t="s">
        <v>21</v>
      </c>
      <c r="J30" s="23" t="s">
        <v>30</v>
      </c>
      <c r="K30" s="23" t="s">
        <v>31</v>
      </c>
      <c r="L30" s="24">
        <v>2</v>
      </c>
      <c r="M30" s="24">
        <v>2</v>
      </c>
      <c r="N30" s="25">
        <v>5.9</v>
      </c>
      <c r="O30" s="25">
        <v>23.6</v>
      </c>
      <c r="P30" s="23" t="s">
        <v>32</v>
      </c>
      <c r="Q30" s="23" t="s">
        <v>116</v>
      </c>
      <c r="R30" s="31" t="s">
        <v>57</v>
      </c>
      <c r="S30" s="12"/>
      <c r="T30" s="57" t="s">
        <v>500</v>
      </c>
      <c r="U30" s="13"/>
      <c r="V30" s="13"/>
      <c r="W30" s="13"/>
      <c r="X30" s="13"/>
      <c r="Y30" s="13"/>
      <c r="Z30" s="13"/>
      <c r="AA30" s="13"/>
      <c r="AB30" s="13"/>
      <c r="AC30" s="13"/>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c r="GH30" s="10"/>
      <c r="GI30" s="10"/>
      <c r="GJ30" s="10"/>
      <c r="GK30" s="10"/>
      <c r="GL30" s="10"/>
      <c r="GM30" s="10"/>
      <c r="GN30" s="10"/>
      <c r="GO30" s="10"/>
      <c r="GP30" s="10"/>
      <c r="GQ30" s="10"/>
      <c r="GR30" s="10"/>
      <c r="GS30" s="10"/>
      <c r="GT30" s="10"/>
      <c r="GU30" s="10"/>
      <c r="GV30" s="10"/>
      <c r="GW30" s="10"/>
      <c r="GX30" s="10"/>
      <c r="GY30" s="10"/>
      <c r="GZ30" s="10"/>
      <c r="HA30" s="10"/>
      <c r="HB30" s="10"/>
      <c r="HC30" s="10"/>
      <c r="HD30" s="10"/>
      <c r="HE30" s="10"/>
      <c r="HF30" s="10"/>
      <c r="HG30" s="10"/>
      <c r="HH30" s="10"/>
      <c r="HI30" s="10"/>
      <c r="HJ30" s="10"/>
      <c r="HK30" s="10"/>
      <c r="HL30" s="10"/>
      <c r="HM30" s="10"/>
      <c r="HN30" s="10"/>
      <c r="HO30" s="10"/>
      <c r="HP30" s="10"/>
    </row>
    <row r="31" spans="1:224" ht="67.5">
      <c r="A31" s="22" t="s">
        <v>165</v>
      </c>
      <c r="B31" s="23" t="s">
        <v>166</v>
      </c>
      <c r="C31" s="32" t="s">
        <v>180</v>
      </c>
      <c r="D31" s="32" t="s">
        <v>167</v>
      </c>
      <c r="E31" s="65" t="s">
        <v>507</v>
      </c>
      <c r="F31" s="23" t="s">
        <v>465</v>
      </c>
      <c r="G31" s="26" t="s">
        <v>474</v>
      </c>
      <c r="H31" s="23" t="s">
        <v>22</v>
      </c>
      <c r="I31" s="23" t="s">
        <v>21</v>
      </c>
      <c r="J31" s="23" t="s">
        <v>30</v>
      </c>
      <c r="K31" s="23" t="s">
        <v>31</v>
      </c>
      <c r="L31" s="24">
        <v>1</v>
      </c>
      <c r="M31" s="24">
        <v>1</v>
      </c>
      <c r="N31" s="25">
        <v>12.7</v>
      </c>
      <c r="O31" s="25">
        <v>25.4</v>
      </c>
      <c r="P31" s="23" t="s">
        <v>32</v>
      </c>
      <c r="Q31" s="23" t="s">
        <v>116</v>
      </c>
      <c r="R31" s="31" t="s">
        <v>57</v>
      </c>
      <c r="S31" s="12"/>
      <c r="T31" s="57" t="s">
        <v>500</v>
      </c>
      <c r="U31" s="13"/>
      <c r="V31" s="13"/>
      <c r="W31" s="13"/>
      <c r="X31" s="13"/>
      <c r="Y31" s="13"/>
      <c r="Z31" s="13"/>
      <c r="AA31" s="13"/>
      <c r="AB31" s="13"/>
      <c r="AC31" s="13"/>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c r="GH31" s="10"/>
      <c r="GI31" s="10"/>
      <c r="GJ31" s="10"/>
      <c r="GK31" s="10"/>
      <c r="GL31" s="10"/>
      <c r="GM31" s="10"/>
      <c r="GN31" s="10"/>
      <c r="GO31" s="10"/>
      <c r="GP31" s="10"/>
      <c r="GQ31" s="10"/>
      <c r="GR31" s="10"/>
      <c r="GS31" s="10"/>
      <c r="GT31" s="10"/>
      <c r="GU31" s="10"/>
      <c r="GV31" s="10"/>
      <c r="GW31" s="10"/>
      <c r="GX31" s="10"/>
      <c r="GY31" s="10"/>
      <c r="GZ31" s="10"/>
      <c r="HA31" s="10"/>
      <c r="HB31" s="10"/>
      <c r="HC31" s="10"/>
      <c r="HD31" s="10"/>
      <c r="HE31" s="10"/>
      <c r="HF31" s="10"/>
      <c r="HG31" s="10"/>
      <c r="HH31" s="10"/>
      <c r="HI31" s="10"/>
      <c r="HJ31" s="10"/>
      <c r="HK31" s="10"/>
      <c r="HL31" s="10"/>
      <c r="HM31" s="10"/>
      <c r="HN31" s="10"/>
      <c r="HO31" s="10"/>
      <c r="HP31" s="10"/>
    </row>
    <row r="32" spans="1:224" ht="56.25">
      <c r="A32" s="22" t="s">
        <v>168</v>
      </c>
      <c r="B32" s="23" t="s">
        <v>169</v>
      </c>
      <c r="C32" s="32" t="s">
        <v>170</v>
      </c>
      <c r="D32" s="32" t="s">
        <v>171</v>
      </c>
      <c r="E32" s="32" t="s">
        <v>466</v>
      </c>
      <c r="F32" s="23" t="s">
        <v>50</v>
      </c>
      <c r="G32" s="26" t="s">
        <v>475</v>
      </c>
      <c r="H32" s="23" t="s">
        <v>22</v>
      </c>
      <c r="I32" s="23" t="s">
        <v>21</v>
      </c>
      <c r="J32" s="23" t="s">
        <v>30</v>
      </c>
      <c r="K32" s="23" t="s">
        <v>31</v>
      </c>
      <c r="L32" s="24">
        <v>2</v>
      </c>
      <c r="M32" s="24">
        <v>2</v>
      </c>
      <c r="N32" s="25">
        <v>4.4000000000000004</v>
      </c>
      <c r="O32" s="25">
        <v>17.600000000000001</v>
      </c>
      <c r="P32" s="23" t="s">
        <v>32</v>
      </c>
      <c r="Q32" s="23" t="s">
        <v>19</v>
      </c>
      <c r="R32" s="31" t="s">
        <v>57</v>
      </c>
      <c r="S32" s="12"/>
      <c r="T32" s="57" t="s">
        <v>500</v>
      </c>
      <c r="U32" s="13"/>
      <c r="V32" s="13"/>
      <c r="W32" s="13"/>
      <c r="X32" s="13"/>
      <c r="Y32" s="13"/>
      <c r="Z32" s="13"/>
      <c r="AA32" s="13"/>
      <c r="AB32" s="13"/>
      <c r="AC32" s="13"/>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c r="GH32" s="10"/>
      <c r="GI32" s="10"/>
      <c r="GJ32" s="10"/>
      <c r="GK32" s="10"/>
      <c r="GL32" s="10"/>
      <c r="GM32" s="10"/>
      <c r="GN32" s="10"/>
      <c r="GO32" s="10"/>
      <c r="GP32" s="10"/>
      <c r="GQ32" s="10"/>
      <c r="GR32" s="10"/>
      <c r="GS32" s="10"/>
      <c r="GT32" s="10"/>
      <c r="GU32" s="10"/>
      <c r="GV32" s="10"/>
      <c r="GW32" s="10"/>
      <c r="GX32" s="10"/>
      <c r="GY32" s="10"/>
      <c r="GZ32" s="10"/>
      <c r="HA32" s="10"/>
      <c r="HB32" s="10"/>
      <c r="HC32" s="10"/>
      <c r="HD32" s="10"/>
      <c r="HE32" s="10"/>
      <c r="HF32" s="10"/>
      <c r="HG32" s="10"/>
      <c r="HH32" s="10"/>
      <c r="HI32" s="10"/>
      <c r="HJ32" s="10"/>
      <c r="HK32" s="10"/>
      <c r="HL32" s="10"/>
      <c r="HM32" s="10"/>
      <c r="HN32" s="10"/>
      <c r="HO32" s="10"/>
      <c r="HP32" s="10"/>
    </row>
    <row r="33" spans="1:224" ht="56.25">
      <c r="A33" s="22" t="s">
        <v>172</v>
      </c>
      <c r="B33" s="23" t="s">
        <v>173</v>
      </c>
      <c r="C33" s="32" t="s">
        <v>96</v>
      </c>
      <c r="D33" s="32" t="s">
        <v>174</v>
      </c>
      <c r="E33" s="32" t="s">
        <v>467</v>
      </c>
      <c r="F33" s="23" t="s">
        <v>50</v>
      </c>
      <c r="G33" s="26" t="s">
        <v>473</v>
      </c>
      <c r="H33" s="23" t="s">
        <v>22</v>
      </c>
      <c r="I33" s="23" t="s">
        <v>21</v>
      </c>
      <c r="J33" s="23" t="s">
        <v>30</v>
      </c>
      <c r="K33" s="23" t="s">
        <v>31</v>
      </c>
      <c r="L33" s="24">
        <v>2</v>
      </c>
      <c r="M33" s="24">
        <v>2</v>
      </c>
      <c r="N33" s="25">
        <v>1.9</v>
      </c>
      <c r="O33" s="25">
        <v>7.6</v>
      </c>
      <c r="P33" s="23" t="s">
        <v>32</v>
      </c>
      <c r="Q33" s="23" t="s">
        <v>19</v>
      </c>
      <c r="R33" s="31" t="s">
        <v>57</v>
      </c>
      <c r="S33" s="12"/>
      <c r="T33" s="57" t="s">
        <v>500</v>
      </c>
      <c r="U33" s="13"/>
      <c r="V33" s="13"/>
      <c r="W33" s="13"/>
      <c r="X33" s="13"/>
      <c r="Y33" s="13"/>
      <c r="Z33" s="13"/>
      <c r="AA33" s="13"/>
      <c r="AB33" s="13"/>
      <c r="AC33" s="13"/>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c r="GN33" s="10"/>
      <c r="GO33" s="10"/>
      <c r="GP33" s="10"/>
      <c r="GQ33" s="10"/>
      <c r="GR33" s="10"/>
      <c r="GS33" s="10"/>
      <c r="GT33" s="10"/>
      <c r="GU33" s="10"/>
      <c r="GV33" s="10"/>
      <c r="GW33" s="10"/>
      <c r="GX33" s="10"/>
      <c r="GY33" s="10"/>
      <c r="GZ33" s="10"/>
      <c r="HA33" s="10"/>
      <c r="HB33" s="10"/>
      <c r="HC33" s="10"/>
      <c r="HD33" s="10"/>
      <c r="HE33" s="10"/>
      <c r="HF33" s="10"/>
      <c r="HG33" s="10"/>
      <c r="HH33" s="10"/>
      <c r="HI33" s="10"/>
      <c r="HJ33" s="10"/>
      <c r="HK33" s="10"/>
      <c r="HL33" s="10"/>
      <c r="HM33" s="10"/>
      <c r="HN33" s="10"/>
      <c r="HO33" s="10"/>
      <c r="HP33" s="10"/>
    </row>
    <row r="34" spans="1:224" ht="67.5">
      <c r="A34" s="22" t="s">
        <v>175</v>
      </c>
      <c r="B34" s="23" t="s">
        <v>176</v>
      </c>
      <c r="C34" s="32" t="s">
        <v>170</v>
      </c>
      <c r="D34" s="32" t="s">
        <v>171</v>
      </c>
      <c r="E34" s="32" t="s">
        <v>177</v>
      </c>
      <c r="F34" s="23" t="s">
        <v>50</v>
      </c>
      <c r="G34" s="26" t="s">
        <v>475</v>
      </c>
      <c r="H34" s="23" t="s">
        <v>22</v>
      </c>
      <c r="I34" s="23" t="s">
        <v>21</v>
      </c>
      <c r="J34" s="23" t="s">
        <v>30</v>
      </c>
      <c r="K34" s="23" t="s">
        <v>31</v>
      </c>
      <c r="L34" s="24">
        <v>3</v>
      </c>
      <c r="M34" s="24">
        <v>3</v>
      </c>
      <c r="N34" s="25">
        <v>4.4000000000000004</v>
      </c>
      <c r="O34" s="25">
        <v>26.4</v>
      </c>
      <c r="P34" s="23" t="s">
        <v>32</v>
      </c>
      <c r="Q34" s="23" t="s">
        <v>19</v>
      </c>
      <c r="R34" s="31" t="s">
        <v>57</v>
      </c>
      <c r="S34" s="12"/>
      <c r="T34" s="57" t="s">
        <v>500</v>
      </c>
      <c r="U34" s="13"/>
      <c r="V34" s="13"/>
      <c r="W34" s="13"/>
      <c r="X34" s="13"/>
      <c r="Y34" s="13"/>
      <c r="Z34" s="13"/>
      <c r="AA34" s="13"/>
      <c r="AB34" s="13"/>
      <c r="AC34" s="13"/>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c r="GN34" s="10"/>
      <c r="GO34" s="10"/>
      <c r="GP34" s="10"/>
      <c r="GQ34" s="10"/>
      <c r="GR34" s="10"/>
      <c r="GS34" s="10"/>
      <c r="GT34" s="10"/>
      <c r="GU34" s="10"/>
      <c r="GV34" s="10"/>
      <c r="GW34" s="10"/>
      <c r="GX34" s="10"/>
      <c r="GY34" s="10"/>
      <c r="GZ34" s="10"/>
      <c r="HA34" s="10"/>
      <c r="HB34" s="10"/>
      <c r="HC34" s="10"/>
      <c r="HD34" s="10"/>
      <c r="HE34" s="10"/>
      <c r="HF34" s="10"/>
      <c r="HG34" s="10"/>
      <c r="HH34" s="10"/>
      <c r="HI34" s="10"/>
      <c r="HJ34" s="10"/>
      <c r="HK34" s="10"/>
      <c r="HL34" s="10"/>
      <c r="HM34" s="10"/>
      <c r="HN34" s="10"/>
      <c r="HO34" s="10"/>
      <c r="HP34" s="10"/>
    </row>
    <row r="35" spans="1:224" ht="56.25">
      <c r="A35" s="22" t="s">
        <v>178</v>
      </c>
      <c r="B35" s="23" t="s">
        <v>179</v>
      </c>
      <c r="C35" s="33" t="s">
        <v>180</v>
      </c>
      <c r="D35" s="34" t="s">
        <v>181</v>
      </c>
      <c r="E35" s="66" t="s">
        <v>508</v>
      </c>
      <c r="F35" s="23" t="s">
        <v>164</v>
      </c>
      <c r="G35" s="26" t="s">
        <v>474</v>
      </c>
      <c r="H35" s="23" t="s">
        <v>22</v>
      </c>
      <c r="I35" s="23" t="s">
        <v>21</v>
      </c>
      <c r="J35" s="23" t="s">
        <v>30</v>
      </c>
      <c r="K35" s="23" t="s">
        <v>31</v>
      </c>
      <c r="L35" s="24">
        <v>2</v>
      </c>
      <c r="M35" s="24">
        <v>2</v>
      </c>
      <c r="N35" s="25">
        <v>5.9</v>
      </c>
      <c r="O35" s="25">
        <v>23.6</v>
      </c>
      <c r="P35" s="23" t="s">
        <v>32</v>
      </c>
      <c r="Q35" s="23" t="s">
        <v>116</v>
      </c>
      <c r="R35" s="31" t="s">
        <v>57</v>
      </c>
      <c r="S35" s="12"/>
      <c r="T35" s="57" t="s">
        <v>500</v>
      </c>
      <c r="U35" s="13"/>
      <c r="V35" s="13"/>
      <c r="W35" s="13"/>
      <c r="X35" s="13"/>
      <c r="Y35" s="13"/>
      <c r="Z35" s="13"/>
      <c r="AA35" s="13"/>
      <c r="AB35" s="13"/>
      <c r="AC35" s="13"/>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c r="GN35" s="10"/>
      <c r="GO35" s="10"/>
      <c r="GP35" s="10"/>
      <c r="GQ35" s="10"/>
      <c r="GR35" s="10"/>
      <c r="GS35" s="10"/>
      <c r="GT35" s="10"/>
      <c r="GU35" s="10"/>
      <c r="GV35" s="10"/>
      <c r="GW35" s="10"/>
      <c r="GX35" s="10"/>
      <c r="GY35" s="10"/>
      <c r="GZ35" s="10"/>
      <c r="HA35" s="10"/>
      <c r="HB35" s="10"/>
      <c r="HC35" s="10"/>
      <c r="HD35" s="10"/>
      <c r="HE35" s="10"/>
      <c r="HF35" s="10"/>
      <c r="HG35" s="10"/>
      <c r="HH35" s="10"/>
      <c r="HI35" s="10"/>
      <c r="HJ35" s="10"/>
      <c r="HK35" s="10"/>
      <c r="HL35" s="10"/>
      <c r="HM35" s="10"/>
      <c r="HN35" s="10"/>
      <c r="HO35" s="10"/>
      <c r="HP35" s="10"/>
    </row>
    <row r="36" spans="1:224" ht="67.5">
      <c r="A36" s="22" t="s">
        <v>182</v>
      </c>
      <c r="B36" s="23" t="s">
        <v>183</v>
      </c>
      <c r="C36" s="32" t="s">
        <v>184</v>
      </c>
      <c r="D36" s="32" t="s">
        <v>185</v>
      </c>
      <c r="E36" s="65" t="s">
        <v>509</v>
      </c>
      <c r="F36" s="23" t="s">
        <v>143</v>
      </c>
      <c r="G36" s="26" t="s">
        <v>474</v>
      </c>
      <c r="H36" s="23" t="s">
        <v>20</v>
      </c>
      <c r="I36" s="23" t="s">
        <v>21</v>
      </c>
      <c r="J36" s="23" t="s">
        <v>30</v>
      </c>
      <c r="K36" s="23" t="s">
        <v>31</v>
      </c>
      <c r="L36" s="24">
        <v>2</v>
      </c>
      <c r="M36" s="24">
        <v>2</v>
      </c>
      <c r="N36" s="25">
        <v>11.7</v>
      </c>
      <c r="O36" s="25">
        <v>46.8</v>
      </c>
      <c r="P36" s="23" t="s">
        <v>32</v>
      </c>
      <c r="Q36" s="23" t="s">
        <v>116</v>
      </c>
      <c r="R36" s="31" t="s">
        <v>57</v>
      </c>
      <c r="S36" s="12"/>
      <c r="T36" s="57" t="s">
        <v>500</v>
      </c>
      <c r="U36" s="13"/>
      <c r="V36" s="13"/>
      <c r="W36" s="13"/>
      <c r="X36" s="13"/>
      <c r="Y36" s="13"/>
      <c r="Z36" s="13"/>
      <c r="AA36" s="13"/>
      <c r="AB36" s="13"/>
      <c r="AC36" s="13"/>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c r="GN36" s="10"/>
      <c r="GO36" s="10"/>
      <c r="GP36" s="10"/>
      <c r="GQ36" s="10"/>
      <c r="GR36" s="10"/>
      <c r="GS36" s="10"/>
      <c r="GT36" s="10"/>
      <c r="GU36" s="10"/>
      <c r="GV36" s="10"/>
      <c r="GW36" s="10"/>
      <c r="GX36" s="10"/>
      <c r="GY36" s="10"/>
      <c r="GZ36" s="10"/>
      <c r="HA36" s="10"/>
      <c r="HB36" s="10"/>
      <c r="HC36" s="10"/>
      <c r="HD36" s="10"/>
      <c r="HE36" s="10"/>
      <c r="HF36" s="10"/>
      <c r="HG36" s="10"/>
      <c r="HH36" s="10"/>
      <c r="HI36" s="10"/>
      <c r="HJ36" s="10"/>
      <c r="HK36" s="10"/>
      <c r="HL36" s="10"/>
      <c r="HM36" s="10"/>
      <c r="HN36" s="10"/>
      <c r="HO36" s="10"/>
      <c r="HP36" s="10"/>
    </row>
    <row r="37" spans="1:224" ht="67.5">
      <c r="A37" s="22" t="s">
        <v>186</v>
      </c>
      <c r="B37" s="23" t="s">
        <v>187</v>
      </c>
      <c r="C37" s="32" t="s">
        <v>96</v>
      </c>
      <c r="D37" s="32" t="s">
        <v>188</v>
      </c>
      <c r="E37" s="65" t="s">
        <v>510</v>
      </c>
      <c r="F37" s="23" t="s">
        <v>50</v>
      </c>
      <c r="G37" s="26" t="s">
        <v>474</v>
      </c>
      <c r="H37" s="23" t="s">
        <v>22</v>
      </c>
      <c r="I37" s="23" t="s">
        <v>21</v>
      </c>
      <c r="J37" s="23" t="s">
        <v>30</v>
      </c>
      <c r="K37" s="23" t="s">
        <v>31</v>
      </c>
      <c r="L37" s="24">
        <v>1</v>
      </c>
      <c r="M37" s="24">
        <v>1</v>
      </c>
      <c r="N37" s="25">
        <v>5.5</v>
      </c>
      <c r="O37" s="24">
        <v>11</v>
      </c>
      <c r="P37" s="23" t="s">
        <v>32</v>
      </c>
      <c r="Q37" s="23" t="s">
        <v>19</v>
      </c>
      <c r="R37" s="31" t="s">
        <v>57</v>
      </c>
      <c r="S37" s="12"/>
      <c r="T37" s="57" t="s">
        <v>500</v>
      </c>
      <c r="U37" s="13"/>
      <c r="V37" s="13"/>
      <c r="W37" s="13"/>
      <c r="X37" s="13"/>
      <c r="Y37" s="13"/>
      <c r="Z37" s="13"/>
      <c r="AA37" s="13"/>
      <c r="AB37" s="13"/>
      <c r="AC37" s="13"/>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c r="GN37" s="10"/>
      <c r="GO37" s="10"/>
      <c r="GP37" s="10"/>
      <c r="GQ37" s="10"/>
      <c r="GR37" s="10"/>
      <c r="GS37" s="10"/>
      <c r="GT37" s="10"/>
      <c r="GU37" s="10"/>
      <c r="GV37" s="10"/>
      <c r="GW37" s="10"/>
      <c r="GX37" s="10"/>
      <c r="GY37" s="10"/>
      <c r="GZ37" s="10"/>
      <c r="HA37" s="10"/>
      <c r="HB37" s="10"/>
      <c r="HC37" s="10"/>
      <c r="HD37" s="10"/>
      <c r="HE37" s="10"/>
      <c r="HF37" s="10"/>
      <c r="HG37" s="10"/>
      <c r="HH37" s="10"/>
      <c r="HI37" s="10"/>
      <c r="HJ37" s="10"/>
      <c r="HK37" s="10"/>
      <c r="HL37" s="10"/>
      <c r="HM37" s="10"/>
      <c r="HN37" s="10"/>
      <c r="HO37" s="10"/>
      <c r="HP37" s="10"/>
    </row>
    <row r="38" spans="1:224" ht="56.25">
      <c r="A38" s="22" t="s">
        <v>189</v>
      </c>
      <c r="B38" s="23" t="s">
        <v>190</v>
      </c>
      <c r="C38" s="32" t="s">
        <v>170</v>
      </c>
      <c r="D38" s="32" t="s">
        <v>171</v>
      </c>
      <c r="E38" s="32" t="s">
        <v>191</v>
      </c>
      <c r="F38" s="23" t="s">
        <v>50</v>
      </c>
      <c r="G38" s="26" t="s">
        <v>475</v>
      </c>
      <c r="H38" s="23" t="s">
        <v>22</v>
      </c>
      <c r="I38" s="23" t="s">
        <v>21</v>
      </c>
      <c r="J38" s="23" t="s">
        <v>30</v>
      </c>
      <c r="K38" s="23" t="s">
        <v>31</v>
      </c>
      <c r="L38" s="24">
        <v>2</v>
      </c>
      <c r="M38" s="24">
        <v>2</v>
      </c>
      <c r="N38" s="25">
        <v>4.4000000000000004</v>
      </c>
      <c r="O38" s="25">
        <v>17.600000000000001</v>
      </c>
      <c r="P38" s="23" t="s">
        <v>32</v>
      </c>
      <c r="Q38" s="23" t="s">
        <v>19</v>
      </c>
      <c r="R38" s="31" t="s">
        <v>57</v>
      </c>
      <c r="S38" s="12"/>
      <c r="T38" s="57" t="s">
        <v>500</v>
      </c>
      <c r="U38" s="13"/>
      <c r="V38" s="13"/>
      <c r="W38" s="13"/>
      <c r="X38" s="13"/>
      <c r="Y38" s="13"/>
      <c r="Z38" s="13"/>
      <c r="AA38" s="13"/>
      <c r="AB38" s="13"/>
      <c r="AC38" s="13"/>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c r="HO38" s="10"/>
      <c r="HP38" s="10"/>
    </row>
    <row r="39" spans="1:224" ht="56.25">
      <c r="A39" s="22" t="s">
        <v>192</v>
      </c>
      <c r="B39" s="23" t="s">
        <v>193</v>
      </c>
      <c r="C39" s="33" t="s">
        <v>194</v>
      </c>
      <c r="D39" s="32" t="s">
        <v>163</v>
      </c>
      <c r="E39" s="65" t="s">
        <v>511</v>
      </c>
      <c r="F39" s="23" t="s">
        <v>164</v>
      </c>
      <c r="G39" s="26" t="s">
        <v>474</v>
      </c>
      <c r="H39" s="23" t="s">
        <v>22</v>
      </c>
      <c r="I39" s="23" t="s">
        <v>21</v>
      </c>
      <c r="J39" s="23" t="s">
        <v>30</v>
      </c>
      <c r="K39" s="23" t="s">
        <v>31</v>
      </c>
      <c r="L39" s="24">
        <v>2</v>
      </c>
      <c r="M39" s="24">
        <v>2</v>
      </c>
      <c r="N39" s="25">
        <v>5.9</v>
      </c>
      <c r="O39" s="25">
        <v>23.6</v>
      </c>
      <c r="P39" s="23" t="s">
        <v>32</v>
      </c>
      <c r="Q39" s="23" t="s">
        <v>116</v>
      </c>
      <c r="R39" s="31" t="s">
        <v>57</v>
      </c>
      <c r="S39" s="12"/>
      <c r="T39" s="57" t="s">
        <v>500</v>
      </c>
      <c r="U39" s="13"/>
      <c r="V39" s="13"/>
      <c r="W39" s="13"/>
      <c r="X39" s="13"/>
      <c r="Y39" s="13"/>
      <c r="Z39" s="13"/>
      <c r="AA39" s="13"/>
      <c r="AB39" s="13"/>
      <c r="AC39" s="13"/>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c r="HO39" s="10"/>
      <c r="HP39" s="10"/>
    </row>
    <row r="40" spans="1:224" ht="67.5">
      <c r="A40" s="22" t="s">
        <v>195</v>
      </c>
      <c r="B40" s="23" t="s">
        <v>196</v>
      </c>
      <c r="C40" s="32" t="s">
        <v>170</v>
      </c>
      <c r="D40" s="32" t="s">
        <v>197</v>
      </c>
      <c r="E40" s="65" t="s">
        <v>512</v>
      </c>
      <c r="F40" s="23" t="s">
        <v>198</v>
      </c>
      <c r="G40" s="26" t="s">
        <v>474</v>
      </c>
      <c r="H40" s="23" t="s">
        <v>22</v>
      </c>
      <c r="I40" s="23" t="s">
        <v>21</v>
      </c>
      <c r="J40" s="23" t="s">
        <v>30</v>
      </c>
      <c r="K40" s="23" t="s">
        <v>31</v>
      </c>
      <c r="L40" s="24">
        <v>2</v>
      </c>
      <c r="M40" s="24">
        <v>2</v>
      </c>
      <c r="N40" s="25">
        <v>11.7</v>
      </c>
      <c r="O40" s="25">
        <v>46.8</v>
      </c>
      <c r="P40" s="23" t="s">
        <v>32</v>
      </c>
      <c r="Q40" s="23" t="s">
        <v>116</v>
      </c>
      <c r="R40" s="31" t="s">
        <v>57</v>
      </c>
      <c r="S40" s="12"/>
      <c r="T40" s="57" t="s">
        <v>500</v>
      </c>
      <c r="U40" s="13"/>
      <c r="V40" s="13"/>
      <c r="W40" s="13"/>
      <c r="X40" s="13"/>
      <c r="Y40" s="13"/>
      <c r="Z40" s="13"/>
      <c r="AA40" s="13"/>
      <c r="AB40" s="13"/>
      <c r="AC40" s="13"/>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c r="HO40" s="10"/>
      <c r="HP40" s="10"/>
    </row>
    <row r="41" spans="1:224" ht="56.25">
      <c r="A41" s="22" t="s">
        <v>199</v>
      </c>
      <c r="B41" s="23" t="s">
        <v>200</v>
      </c>
      <c r="C41" s="32" t="s">
        <v>96</v>
      </c>
      <c r="D41" s="32" t="s">
        <v>201</v>
      </c>
      <c r="E41" s="32" t="s">
        <v>202</v>
      </c>
      <c r="F41" s="23" t="s">
        <v>50</v>
      </c>
      <c r="G41" s="26" t="s">
        <v>473</v>
      </c>
      <c r="H41" s="23" t="s">
        <v>22</v>
      </c>
      <c r="I41" s="23" t="s">
        <v>21</v>
      </c>
      <c r="J41" s="23" t="s">
        <v>30</v>
      </c>
      <c r="K41" s="23" t="s">
        <v>31</v>
      </c>
      <c r="L41" s="24">
        <v>1</v>
      </c>
      <c r="M41" s="24">
        <v>1</v>
      </c>
      <c r="N41" s="24">
        <v>3</v>
      </c>
      <c r="O41" s="24">
        <v>6</v>
      </c>
      <c r="P41" s="23" t="s">
        <v>32</v>
      </c>
      <c r="Q41" s="23" t="s">
        <v>19</v>
      </c>
      <c r="R41" s="31" t="s">
        <v>57</v>
      </c>
      <c r="S41" s="12"/>
      <c r="T41" s="57" t="s">
        <v>500</v>
      </c>
      <c r="U41" s="13"/>
      <c r="V41" s="13"/>
      <c r="W41" s="13"/>
      <c r="X41" s="13"/>
      <c r="Y41" s="13"/>
      <c r="Z41" s="13"/>
      <c r="AA41" s="13"/>
      <c r="AB41" s="13"/>
      <c r="AC41" s="13"/>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c r="GO41" s="10"/>
      <c r="GP41" s="10"/>
      <c r="GQ41" s="10"/>
      <c r="GR41" s="10"/>
      <c r="GS41" s="10"/>
      <c r="GT41" s="10"/>
      <c r="GU41" s="10"/>
      <c r="GV41" s="10"/>
      <c r="GW41" s="10"/>
      <c r="GX41" s="10"/>
      <c r="GY41" s="10"/>
      <c r="GZ41" s="10"/>
      <c r="HA41" s="10"/>
      <c r="HB41" s="10"/>
      <c r="HC41" s="10"/>
      <c r="HD41" s="10"/>
      <c r="HE41" s="10"/>
      <c r="HF41" s="10"/>
      <c r="HG41" s="10"/>
      <c r="HH41" s="10"/>
      <c r="HI41" s="10"/>
      <c r="HJ41" s="10"/>
      <c r="HK41" s="10"/>
      <c r="HL41" s="10"/>
      <c r="HM41" s="10"/>
      <c r="HN41" s="10"/>
      <c r="HO41" s="10"/>
      <c r="HP41" s="10"/>
    </row>
    <row r="42" spans="1:224" ht="67.5">
      <c r="A42" s="22" t="s">
        <v>203</v>
      </c>
      <c r="B42" s="23" t="s">
        <v>204</v>
      </c>
      <c r="C42" s="33" t="s">
        <v>194</v>
      </c>
      <c r="D42" s="32" t="s">
        <v>163</v>
      </c>
      <c r="E42" s="65" t="s">
        <v>513</v>
      </c>
      <c r="F42" s="23" t="s">
        <v>205</v>
      </c>
      <c r="G42" s="26" t="s">
        <v>474</v>
      </c>
      <c r="H42" s="23" t="s">
        <v>22</v>
      </c>
      <c r="I42" s="23" t="s">
        <v>21</v>
      </c>
      <c r="J42" s="23" t="s">
        <v>30</v>
      </c>
      <c r="K42" s="23" t="s">
        <v>31</v>
      </c>
      <c r="L42" s="24">
        <v>2</v>
      </c>
      <c r="M42" s="24">
        <v>2</v>
      </c>
      <c r="N42" s="25">
        <v>5.9</v>
      </c>
      <c r="O42" s="25">
        <v>23.6</v>
      </c>
      <c r="P42" s="23" t="s">
        <v>32</v>
      </c>
      <c r="Q42" s="23" t="s">
        <v>116</v>
      </c>
      <c r="R42" s="31" t="s">
        <v>57</v>
      </c>
      <c r="S42" s="12"/>
      <c r="T42" s="57" t="s">
        <v>500</v>
      </c>
      <c r="U42" s="13"/>
      <c r="V42" s="13"/>
      <c r="W42" s="13"/>
      <c r="X42" s="13"/>
      <c r="Y42" s="13"/>
      <c r="Z42" s="13"/>
      <c r="AA42" s="13"/>
      <c r="AB42" s="13"/>
      <c r="AC42" s="13"/>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c r="HO42" s="10"/>
      <c r="HP42" s="10"/>
    </row>
    <row r="43" spans="1:224" ht="67.5">
      <c r="A43" s="22" t="s">
        <v>206</v>
      </c>
      <c r="B43" s="23" t="s">
        <v>207</v>
      </c>
      <c r="C43" s="33" t="s">
        <v>194</v>
      </c>
      <c r="D43" s="32" t="s">
        <v>208</v>
      </c>
      <c r="E43" s="65" t="s">
        <v>514</v>
      </c>
      <c r="F43" s="23" t="s">
        <v>164</v>
      </c>
      <c r="G43" s="26" t="s">
        <v>476</v>
      </c>
      <c r="H43" s="23" t="s">
        <v>22</v>
      </c>
      <c r="I43" s="23" t="s">
        <v>21</v>
      </c>
      <c r="J43" s="23" t="s">
        <v>30</v>
      </c>
      <c r="K43" s="23" t="s">
        <v>31</v>
      </c>
      <c r="L43" s="24">
        <v>1</v>
      </c>
      <c r="M43" s="24">
        <v>1</v>
      </c>
      <c r="N43" s="25">
        <v>5.9</v>
      </c>
      <c r="O43" s="25">
        <v>11.8</v>
      </c>
      <c r="P43" s="23" t="s">
        <v>32</v>
      </c>
      <c r="Q43" s="23" t="s">
        <v>116</v>
      </c>
      <c r="R43" s="31" t="s">
        <v>57</v>
      </c>
      <c r="S43" s="12"/>
      <c r="T43" s="57" t="s">
        <v>500</v>
      </c>
      <c r="U43" s="13"/>
      <c r="V43" s="13"/>
      <c r="W43" s="13"/>
      <c r="X43" s="13"/>
      <c r="Y43" s="13"/>
      <c r="Z43" s="13"/>
      <c r="AA43" s="13"/>
      <c r="AB43" s="13"/>
      <c r="AC43" s="13"/>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c r="GO43" s="10"/>
      <c r="GP43" s="10"/>
      <c r="GQ43" s="10"/>
      <c r="GR43" s="10"/>
      <c r="GS43" s="10"/>
      <c r="GT43" s="10"/>
      <c r="GU43" s="10"/>
      <c r="GV43" s="10"/>
      <c r="GW43" s="10"/>
      <c r="GX43" s="10"/>
      <c r="GY43" s="10"/>
      <c r="GZ43" s="10"/>
      <c r="HA43" s="10"/>
      <c r="HB43" s="10"/>
      <c r="HC43" s="10"/>
      <c r="HD43" s="10"/>
      <c r="HE43" s="10"/>
      <c r="HF43" s="10"/>
      <c r="HG43" s="10"/>
      <c r="HH43" s="10"/>
      <c r="HI43" s="10"/>
      <c r="HJ43" s="10"/>
      <c r="HK43" s="10"/>
      <c r="HL43" s="10"/>
      <c r="HM43" s="10"/>
      <c r="HN43" s="10"/>
      <c r="HO43" s="10"/>
      <c r="HP43" s="10"/>
    </row>
    <row r="44" spans="1:224" ht="67.5">
      <c r="A44" s="22" t="s">
        <v>209</v>
      </c>
      <c r="B44" s="23" t="s">
        <v>210</v>
      </c>
      <c r="C44" s="33" t="s">
        <v>194</v>
      </c>
      <c r="D44" s="32" t="s">
        <v>163</v>
      </c>
      <c r="E44" s="65" t="s">
        <v>515</v>
      </c>
      <c r="F44" s="23" t="s">
        <v>164</v>
      </c>
      <c r="G44" s="26" t="s">
        <v>474</v>
      </c>
      <c r="H44" s="23" t="s">
        <v>22</v>
      </c>
      <c r="I44" s="23" t="s">
        <v>21</v>
      </c>
      <c r="J44" s="23" t="s">
        <v>30</v>
      </c>
      <c r="K44" s="23" t="s">
        <v>31</v>
      </c>
      <c r="L44" s="24">
        <v>2</v>
      </c>
      <c r="M44" s="24">
        <v>2</v>
      </c>
      <c r="N44" s="25">
        <v>5.9</v>
      </c>
      <c r="O44" s="25">
        <v>23.6</v>
      </c>
      <c r="P44" s="23" t="s">
        <v>32</v>
      </c>
      <c r="Q44" s="23" t="s">
        <v>116</v>
      </c>
      <c r="R44" s="31" t="s">
        <v>57</v>
      </c>
      <c r="S44" s="12"/>
      <c r="T44" s="57" t="s">
        <v>500</v>
      </c>
      <c r="U44" s="13"/>
      <c r="V44" s="13"/>
      <c r="W44" s="13"/>
      <c r="X44" s="13"/>
      <c r="Y44" s="13"/>
      <c r="Z44" s="13"/>
      <c r="AA44" s="13"/>
      <c r="AB44" s="13"/>
      <c r="AC44" s="13"/>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c r="HF44" s="10"/>
      <c r="HG44" s="10"/>
      <c r="HH44" s="10"/>
      <c r="HI44" s="10"/>
      <c r="HJ44" s="10"/>
      <c r="HK44" s="10"/>
      <c r="HL44" s="10"/>
      <c r="HM44" s="10"/>
      <c r="HN44" s="10"/>
      <c r="HO44" s="10"/>
      <c r="HP44" s="10"/>
    </row>
    <row r="45" spans="1:224" ht="67.5">
      <c r="A45" s="22" t="s">
        <v>211</v>
      </c>
      <c r="B45" s="23" t="s">
        <v>212</v>
      </c>
      <c r="C45" s="33" t="s">
        <v>194</v>
      </c>
      <c r="D45" s="32" t="s">
        <v>163</v>
      </c>
      <c r="E45" s="65" t="s">
        <v>516</v>
      </c>
      <c r="F45" s="23" t="s">
        <v>164</v>
      </c>
      <c r="G45" s="26" t="s">
        <v>474</v>
      </c>
      <c r="H45" s="23" t="s">
        <v>22</v>
      </c>
      <c r="I45" s="23" t="s">
        <v>21</v>
      </c>
      <c r="J45" s="23" t="s">
        <v>30</v>
      </c>
      <c r="K45" s="23" t="s">
        <v>31</v>
      </c>
      <c r="L45" s="24">
        <v>1</v>
      </c>
      <c r="M45" s="24">
        <v>1</v>
      </c>
      <c r="N45" s="25">
        <v>5.9</v>
      </c>
      <c r="O45" s="25">
        <v>11.8</v>
      </c>
      <c r="P45" s="23" t="s">
        <v>32</v>
      </c>
      <c r="Q45" s="23" t="s">
        <v>116</v>
      </c>
      <c r="R45" s="31" t="s">
        <v>57</v>
      </c>
      <c r="S45" s="12"/>
      <c r="T45" s="57" t="s">
        <v>500</v>
      </c>
      <c r="U45" s="13"/>
      <c r="V45" s="13"/>
      <c r="W45" s="13"/>
      <c r="X45" s="13"/>
      <c r="Y45" s="13"/>
      <c r="Z45" s="13"/>
      <c r="AA45" s="13"/>
      <c r="AB45" s="13"/>
      <c r="AC45" s="13"/>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c r="GO45" s="10"/>
      <c r="GP45" s="10"/>
      <c r="GQ45" s="10"/>
      <c r="GR45" s="10"/>
      <c r="GS45" s="10"/>
      <c r="GT45" s="10"/>
      <c r="GU45" s="10"/>
      <c r="GV45" s="10"/>
      <c r="GW45" s="10"/>
      <c r="GX45" s="10"/>
      <c r="GY45" s="10"/>
      <c r="GZ45" s="10"/>
      <c r="HA45" s="10"/>
      <c r="HB45" s="10"/>
      <c r="HC45" s="10"/>
      <c r="HD45" s="10"/>
      <c r="HE45" s="10"/>
      <c r="HF45" s="10"/>
      <c r="HG45" s="10"/>
      <c r="HH45" s="10"/>
      <c r="HI45" s="10"/>
      <c r="HJ45" s="10"/>
      <c r="HK45" s="10"/>
      <c r="HL45" s="10"/>
      <c r="HM45" s="10"/>
      <c r="HN45" s="10"/>
      <c r="HO45" s="10"/>
      <c r="HP45" s="10"/>
    </row>
    <row r="46" spans="1:224" ht="78.75">
      <c r="A46" s="22" t="s">
        <v>213</v>
      </c>
      <c r="B46" s="23" t="s">
        <v>214</v>
      </c>
      <c r="C46" s="32" t="s">
        <v>47</v>
      </c>
      <c r="D46" s="32" t="s">
        <v>201</v>
      </c>
      <c r="E46" s="32" t="s">
        <v>215</v>
      </c>
      <c r="F46" s="23" t="s">
        <v>50</v>
      </c>
      <c r="G46" s="26" t="s">
        <v>473</v>
      </c>
      <c r="H46" s="23" t="s">
        <v>22</v>
      </c>
      <c r="I46" s="23" t="s">
        <v>21</v>
      </c>
      <c r="J46" s="23" t="s">
        <v>30</v>
      </c>
      <c r="K46" s="23" t="s">
        <v>31</v>
      </c>
      <c r="L46" s="24">
        <v>1</v>
      </c>
      <c r="M46" s="24">
        <v>1</v>
      </c>
      <c r="N46" s="24">
        <v>3</v>
      </c>
      <c r="O46" s="24">
        <v>6</v>
      </c>
      <c r="P46" s="23" t="s">
        <v>32</v>
      </c>
      <c r="Q46" s="23" t="s">
        <v>19</v>
      </c>
      <c r="R46" s="31" t="s">
        <v>57</v>
      </c>
      <c r="S46" s="12"/>
      <c r="T46" s="57" t="s">
        <v>500</v>
      </c>
      <c r="U46" s="13"/>
      <c r="V46" s="13"/>
      <c r="W46" s="13"/>
      <c r="X46" s="13"/>
      <c r="Y46" s="13"/>
      <c r="Z46" s="13"/>
      <c r="AA46" s="13"/>
      <c r="AB46" s="13"/>
      <c r="AC46" s="13"/>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c r="GO46" s="10"/>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c r="HO46" s="10"/>
      <c r="HP46" s="10"/>
    </row>
    <row r="47" spans="1:224" ht="67.5">
      <c r="A47" s="22" t="s">
        <v>216</v>
      </c>
      <c r="B47" s="23" t="s">
        <v>217</v>
      </c>
      <c r="C47" s="32" t="s">
        <v>96</v>
      </c>
      <c r="D47" s="32" t="s">
        <v>167</v>
      </c>
      <c r="E47" s="65" t="s">
        <v>517</v>
      </c>
      <c r="F47" s="23" t="s">
        <v>143</v>
      </c>
      <c r="G47" s="26" t="s">
        <v>474</v>
      </c>
      <c r="H47" s="23" t="s">
        <v>20</v>
      </c>
      <c r="I47" s="23" t="s">
        <v>21</v>
      </c>
      <c r="J47" s="23" t="s">
        <v>30</v>
      </c>
      <c r="K47" s="23" t="s">
        <v>31</v>
      </c>
      <c r="L47" s="24">
        <v>2</v>
      </c>
      <c r="M47" s="24">
        <v>2</v>
      </c>
      <c r="N47" s="25">
        <v>12.7</v>
      </c>
      <c r="O47" s="25">
        <v>50.8</v>
      </c>
      <c r="P47" s="23" t="s">
        <v>32</v>
      </c>
      <c r="Q47" s="23" t="s">
        <v>116</v>
      </c>
      <c r="R47" s="31" t="s">
        <v>57</v>
      </c>
      <c r="S47" s="12"/>
      <c r="T47" s="57" t="s">
        <v>500</v>
      </c>
      <c r="U47" s="13"/>
      <c r="V47" s="13"/>
      <c r="W47" s="13"/>
      <c r="X47" s="13"/>
      <c r="Y47" s="13"/>
      <c r="Z47" s="13"/>
      <c r="AA47" s="13"/>
      <c r="AB47" s="13"/>
      <c r="AC47" s="13"/>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c r="GO47" s="10"/>
      <c r="GP47" s="10"/>
      <c r="GQ47" s="10"/>
      <c r="GR47" s="10"/>
      <c r="GS47" s="10"/>
      <c r="GT47" s="10"/>
      <c r="GU47" s="10"/>
      <c r="GV47" s="10"/>
      <c r="GW47" s="10"/>
      <c r="GX47" s="10"/>
      <c r="GY47" s="10"/>
      <c r="GZ47" s="10"/>
      <c r="HA47" s="10"/>
      <c r="HB47" s="10"/>
      <c r="HC47" s="10"/>
      <c r="HD47" s="10"/>
      <c r="HE47" s="10"/>
      <c r="HF47" s="10"/>
      <c r="HG47" s="10"/>
      <c r="HH47" s="10"/>
      <c r="HI47" s="10"/>
      <c r="HJ47" s="10"/>
      <c r="HK47" s="10"/>
      <c r="HL47" s="10"/>
      <c r="HM47" s="10"/>
      <c r="HN47" s="10"/>
      <c r="HO47" s="10"/>
      <c r="HP47" s="10"/>
    </row>
    <row r="48" spans="1:224" ht="56.25">
      <c r="A48" s="22" t="s">
        <v>218</v>
      </c>
      <c r="B48" s="23" t="s">
        <v>219</v>
      </c>
      <c r="C48" s="32" t="s">
        <v>88</v>
      </c>
      <c r="D48" s="32" t="s">
        <v>146</v>
      </c>
      <c r="E48" s="32" t="s">
        <v>220</v>
      </c>
      <c r="F48" s="27" t="s">
        <v>48</v>
      </c>
      <c r="G48" s="26" t="s">
        <v>473</v>
      </c>
      <c r="H48" s="23" t="s">
        <v>20</v>
      </c>
      <c r="I48" s="23" t="s">
        <v>21</v>
      </c>
      <c r="J48" s="23" t="s">
        <v>30</v>
      </c>
      <c r="K48" s="23" t="s">
        <v>31</v>
      </c>
      <c r="L48" s="24">
        <v>1</v>
      </c>
      <c r="M48" s="24">
        <v>1</v>
      </c>
      <c r="N48" s="25">
        <v>0.6</v>
      </c>
      <c r="O48" s="25">
        <v>1.2</v>
      </c>
      <c r="P48" s="23" t="s">
        <v>32</v>
      </c>
      <c r="Q48" s="23" t="s">
        <v>19</v>
      </c>
      <c r="R48" s="31" t="s">
        <v>57</v>
      </c>
      <c r="S48" s="12"/>
      <c r="T48" s="57" t="s">
        <v>500</v>
      </c>
      <c r="U48" s="13"/>
      <c r="V48" s="13"/>
      <c r="W48" s="13"/>
      <c r="X48" s="13"/>
      <c r="Y48" s="13"/>
      <c r="Z48" s="13"/>
      <c r="AA48" s="13"/>
      <c r="AB48" s="13"/>
      <c r="AC48" s="13"/>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c r="GN48" s="10"/>
      <c r="GO48" s="10"/>
      <c r="GP48" s="10"/>
      <c r="GQ48" s="10"/>
      <c r="GR48" s="10"/>
      <c r="GS48" s="10"/>
      <c r="GT48" s="10"/>
      <c r="GU48" s="10"/>
      <c r="GV48" s="10"/>
      <c r="GW48" s="10"/>
      <c r="GX48" s="10"/>
      <c r="GY48" s="10"/>
      <c r="GZ48" s="10"/>
      <c r="HA48" s="10"/>
      <c r="HB48" s="10"/>
      <c r="HC48" s="10"/>
      <c r="HD48" s="10"/>
      <c r="HE48" s="10"/>
      <c r="HF48" s="10"/>
      <c r="HG48" s="10"/>
      <c r="HH48" s="10"/>
      <c r="HI48" s="10"/>
      <c r="HJ48" s="10"/>
      <c r="HK48" s="10"/>
      <c r="HL48" s="10"/>
      <c r="HM48" s="10"/>
      <c r="HN48" s="10"/>
      <c r="HO48" s="10"/>
      <c r="HP48" s="10"/>
    </row>
    <row r="49" spans="1:224" ht="56.25">
      <c r="A49" s="22" t="s">
        <v>221</v>
      </c>
      <c r="B49" s="23" t="s">
        <v>222</v>
      </c>
      <c r="C49" s="32" t="s">
        <v>100</v>
      </c>
      <c r="D49" s="32" t="s">
        <v>223</v>
      </c>
      <c r="E49" s="32" t="s">
        <v>224</v>
      </c>
      <c r="F49" s="23" t="s">
        <v>115</v>
      </c>
      <c r="G49" s="26" t="s">
        <v>473</v>
      </c>
      <c r="H49" s="23" t="s">
        <v>20</v>
      </c>
      <c r="I49" s="23" t="s">
        <v>21</v>
      </c>
      <c r="J49" s="23" t="s">
        <v>30</v>
      </c>
      <c r="K49" s="23" t="s">
        <v>31</v>
      </c>
      <c r="L49" s="24">
        <v>1</v>
      </c>
      <c r="M49" s="24">
        <v>1</v>
      </c>
      <c r="N49" s="25">
        <v>5.3</v>
      </c>
      <c r="O49" s="25">
        <v>10.6</v>
      </c>
      <c r="P49" s="23" t="s">
        <v>32</v>
      </c>
      <c r="Q49" s="23" t="s">
        <v>116</v>
      </c>
      <c r="R49" s="31" t="s">
        <v>57</v>
      </c>
      <c r="S49" s="12"/>
      <c r="T49" s="57" t="s">
        <v>500</v>
      </c>
      <c r="U49" s="13"/>
      <c r="V49" s="13"/>
      <c r="W49" s="13"/>
      <c r="X49" s="13"/>
      <c r="Y49" s="13"/>
      <c r="Z49" s="13"/>
      <c r="AA49" s="13"/>
      <c r="AB49" s="13"/>
      <c r="AC49" s="13"/>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c r="GN49" s="10"/>
      <c r="GO49" s="10"/>
      <c r="GP49" s="10"/>
      <c r="GQ49" s="10"/>
      <c r="GR49" s="10"/>
      <c r="GS49" s="10"/>
      <c r="GT49" s="10"/>
      <c r="GU49" s="10"/>
      <c r="GV49" s="10"/>
      <c r="GW49" s="10"/>
      <c r="GX49" s="10"/>
      <c r="GY49" s="10"/>
      <c r="GZ49" s="10"/>
      <c r="HA49" s="10"/>
      <c r="HB49" s="10"/>
      <c r="HC49" s="10"/>
      <c r="HD49" s="10"/>
      <c r="HE49" s="10"/>
      <c r="HF49" s="10"/>
      <c r="HG49" s="10"/>
      <c r="HH49" s="10"/>
      <c r="HI49" s="10"/>
      <c r="HJ49" s="10"/>
      <c r="HK49" s="10"/>
      <c r="HL49" s="10"/>
      <c r="HM49" s="10"/>
      <c r="HN49" s="10"/>
      <c r="HO49" s="10"/>
      <c r="HP49" s="10"/>
    </row>
    <row r="50" spans="1:224" ht="90">
      <c r="A50" s="22" t="s">
        <v>225</v>
      </c>
      <c r="B50" s="23" t="s">
        <v>226</v>
      </c>
      <c r="C50" s="32" t="s">
        <v>96</v>
      </c>
      <c r="D50" s="32" t="s">
        <v>227</v>
      </c>
      <c r="E50" s="32" t="s">
        <v>228</v>
      </c>
      <c r="F50" s="23" t="s">
        <v>229</v>
      </c>
      <c r="G50" s="26" t="s">
        <v>473</v>
      </c>
      <c r="H50" s="23" t="s">
        <v>20</v>
      </c>
      <c r="I50" s="23" t="s">
        <v>21</v>
      </c>
      <c r="J50" s="23" t="s">
        <v>30</v>
      </c>
      <c r="K50" s="23" t="s">
        <v>31</v>
      </c>
      <c r="L50" s="24">
        <v>4</v>
      </c>
      <c r="M50" s="24">
        <v>4</v>
      </c>
      <c r="N50" s="25">
        <v>6.6</v>
      </c>
      <c r="O50" s="25">
        <v>52.8</v>
      </c>
      <c r="P50" s="23" t="s">
        <v>32</v>
      </c>
      <c r="Q50" s="23" t="s">
        <v>116</v>
      </c>
      <c r="R50" s="31" t="s">
        <v>230</v>
      </c>
      <c r="S50" s="12"/>
      <c r="T50" s="57" t="s">
        <v>500</v>
      </c>
      <c r="U50" s="13"/>
      <c r="V50" s="13"/>
      <c r="W50" s="13"/>
      <c r="X50" s="13"/>
      <c r="Y50" s="13"/>
      <c r="Z50" s="13"/>
      <c r="AA50" s="13"/>
      <c r="AB50" s="13"/>
      <c r="AC50" s="13"/>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c r="CU50" s="10"/>
      <c r="CV50" s="10"/>
      <c r="CW50" s="10"/>
      <c r="CX50" s="10"/>
      <c r="CY50" s="10"/>
      <c r="CZ50" s="10"/>
      <c r="DA50" s="10"/>
      <c r="DB50" s="10"/>
      <c r="DC50" s="10"/>
      <c r="DD50" s="10"/>
      <c r="DE50" s="10"/>
      <c r="DF50" s="10"/>
      <c r="DG50" s="10"/>
      <c r="DH50" s="10"/>
      <c r="DI50" s="10"/>
      <c r="DJ50" s="10"/>
      <c r="DK50" s="10"/>
      <c r="DL50" s="10"/>
      <c r="DM50" s="10"/>
      <c r="DN50" s="10"/>
      <c r="DO50" s="10"/>
      <c r="DP50" s="10"/>
      <c r="DQ50" s="10"/>
      <c r="DR50" s="10"/>
      <c r="DS50" s="10"/>
      <c r="DT50" s="10"/>
      <c r="DU50" s="10"/>
      <c r="DV50" s="10"/>
      <c r="DW50" s="10"/>
      <c r="DX50" s="10"/>
      <c r="DY50" s="10"/>
      <c r="DZ50" s="10"/>
      <c r="EA50" s="10"/>
      <c r="EB50" s="10"/>
      <c r="EC50" s="10"/>
      <c r="ED50" s="10"/>
      <c r="EE50" s="10"/>
      <c r="EF50" s="10"/>
      <c r="EG50" s="10"/>
      <c r="EH50" s="10"/>
      <c r="EI50" s="10"/>
      <c r="EJ50" s="10"/>
      <c r="EK50" s="10"/>
      <c r="EL50" s="10"/>
      <c r="EM50" s="10"/>
      <c r="EN50" s="10"/>
      <c r="EO50" s="10"/>
      <c r="EP50" s="10"/>
      <c r="EQ50" s="10"/>
      <c r="ER50" s="10"/>
      <c r="ES50" s="10"/>
      <c r="ET50" s="10"/>
      <c r="EU50" s="10"/>
      <c r="EV50" s="10"/>
      <c r="EW50" s="10"/>
      <c r="EX50" s="10"/>
      <c r="EY50" s="10"/>
      <c r="EZ50" s="10"/>
      <c r="FA50" s="10"/>
      <c r="FB50" s="10"/>
      <c r="FC50" s="10"/>
      <c r="FD50" s="10"/>
      <c r="FE50" s="10"/>
      <c r="FF50" s="10"/>
      <c r="FG50" s="10"/>
      <c r="FH50" s="10"/>
      <c r="FI50" s="10"/>
      <c r="FJ50" s="10"/>
      <c r="FK50" s="10"/>
      <c r="FL50" s="10"/>
      <c r="FM50" s="10"/>
      <c r="FN50" s="10"/>
      <c r="FO50" s="10"/>
      <c r="FP50" s="10"/>
      <c r="FQ50" s="10"/>
      <c r="FR50" s="10"/>
      <c r="FS50" s="10"/>
      <c r="FT50" s="10"/>
      <c r="FU50" s="10"/>
      <c r="FV50" s="10"/>
      <c r="FW50" s="10"/>
      <c r="FX50" s="10"/>
      <c r="FY50" s="10"/>
      <c r="FZ50" s="10"/>
      <c r="GA50" s="10"/>
      <c r="GB50" s="10"/>
      <c r="GC50" s="10"/>
      <c r="GD50" s="10"/>
      <c r="GE50" s="10"/>
      <c r="GF50" s="10"/>
      <c r="GG50" s="10"/>
      <c r="GH50" s="10"/>
      <c r="GI50" s="10"/>
      <c r="GJ50" s="10"/>
      <c r="GK50" s="10"/>
      <c r="GL50" s="10"/>
      <c r="GM50" s="10"/>
      <c r="GN50" s="10"/>
      <c r="GO50" s="10"/>
      <c r="GP50" s="10"/>
      <c r="GQ50" s="10"/>
      <c r="GR50" s="10"/>
      <c r="GS50" s="10"/>
      <c r="GT50" s="10"/>
      <c r="GU50" s="10"/>
      <c r="GV50" s="10"/>
      <c r="GW50" s="10"/>
      <c r="GX50" s="10"/>
      <c r="GY50" s="10"/>
      <c r="GZ50" s="10"/>
      <c r="HA50" s="10"/>
      <c r="HB50" s="10"/>
      <c r="HC50" s="10"/>
      <c r="HD50" s="10"/>
      <c r="HE50" s="10"/>
      <c r="HF50" s="10"/>
      <c r="HG50" s="10"/>
      <c r="HH50" s="10"/>
      <c r="HI50" s="10"/>
      <c r="HJ50" s="10"/>
      <c r="HK50" s="10"/>
      <c r="HL50" s="10"/>
      <c r="HM50" s="10"/>
      <c r="HN50" s="10"/>
      <c r="HO50" s="10"/>
      <c r="HP50" s="10"/>
    </row>
    <row r="51" spans="1:224" ht="90">
      <c r="A51" s="22" t="s">
        <v>231</v>
      </c>
      <c r="B51" s="23" t="s">
        <v>232</v>
      </c>
      <c r="C51" s="32" t="s">
        <v>96</v>
      </c>
      <c r="D51" s="32" t="s">
        <v>227</v>
      </c>
      <c r="E51" s="32" t="s">
        <v>233</v>
      </c>
      <c r="F51" s="23" t="s">
        <v>229</v>
      </c>
      <c r="G51" s="26" t="s">
        <v>473</v>
      </c>
      <c r="H51" s="23" t="s">
        <v>20</v>
      </c>
      <c r="I51" s="23" t="s">
        <v>21</v>
      </c>
      <c r="J51" s="23" t="s">
        <v>30</v>
      </c>
      <c r="K51" s="23" t="s">
        <v>31</v>
      </c>
      <c r="L51" s="24">
        <v>4</v>
      </c>
      <c r="M51" s="24">
        <v>4</v>
      </c>
      <c r="N51" s="25">
        <v>6.6</v>
      </c>
      <c r="O51" s="25">
        <v>52.8</v>
      </c>
      <c r="P51" s="23" t="s">
        <v>32</v>
      </c>
      <c r="Q51" s="23" t="s">
        <v>116</v>
      </c>
      <c r="R51" s="31" t="s">
        <v>230</v>
      </c>
      <c r="S51" s="12"/>
      <c r="T51" s="57" t="s">
        <v>500</v>
      </c>
      <c r="U51" s="13"/>
      <c r="V51" s="13"/>
      <c r="W51" s="13"/>
      <c r="X51" s="13"/>
      <c r="Y51" s="13"/>
      <c r="Z51" s="13"/>
      <c r="AA51" s="13"/>
      <c r="AB51" s="13"/>
      <c r="AC51" s="13"/>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0"/>
      <c r="FX51" s="10"/>
      <c r="FY51" s="10"/>
      <c r="FZ51" s="10"/>
      <c r="GA51" s="10"/>
      <c r="GB51" s="10"/>
      <c r="GC51" s="10"/>
      <c r="GD51" s="10"/>
      <c r="GE51" s="10"/>
      <c r="GF51" s="10"/>
      <c r="GG51" s="10"/>
      <c r="GH51" s="10"/>
      <c r="GI51" s="10"/>
      <c r="GJ51" s="10"/>
      <c r="GK51" s="10"/>
      <c r="GL51" s="10"/>
      <c r="GM51" s="10"/>
      <c r="GN51" s="10"/>
      <c r="GO51" s="10"/>
      <c r="GP51" s="10"/>
      <c r="GQ51" s="10"/>
      <c r="GR51" s="10"/>
      <c r="GS51" s="10"/>
      <c r="GT51" s="10"/>
      <c r="GU51" s="10"/>
      <c r="GV51" s="10"/>
      <c r="GW51" s="10"/>
      <c r="GX51" s="10"/>
      <c r="GY51" s="10"/>
      <c r="GZ51" s="10"/>
      <c r="HA51" s="10"/>
      <c r="HB51" s="10"/>
      <c r="HC51" s="10"/>
      <c r="HD51" s="10"/>
      <c r="HE51" s="10"/>
      <c r="HF51" s="10"/>
      <c r="HG51" s="10"/>
      <c r="HH51" s="10"/>
      <c r="HI51" s="10"/>
      <c r="HJ51" s="10"/>
      <c r="HK51" s="10"/>
      <c r="HL51" s="10"/>
      <c r="HM51" s="10"/>
      <c r="HN51" s="10"/>
      <c r="HO51" s="10"/>
      <c r="HP51" s="10"/>
    </row>
    <row r="52" spans="1:224" ht="56.25">
      <c r="A52" s="22" t="s">
        <v>234</v>
      </c>
      <c r="B52" s="23" t="s">
        <v>235</v>
      </c>
      <c r="C52" s="32" t="s">
        <v>96</v>
      </c>
      <c r="D52" s="32" t="s">
        <v>236</v>
      </c>
      <c r="E52" s="32" t="s">
        <v>237</v>
      </c>
      <c r="F52" s="23" t="s">
        <v>50</v>
      </c>
      <c r="G52" s="26" t="s">
        <v>473</v>
      </c>
      <c r="H52" s="23" t="s">
        <v>22</v>
      </c>
      <c r="I52" s="23" t="s">
        <v>21</v>
      </c>
      <c r="J52" s="23" t="s">
        <v>30</v>
      </c>
      <c r="K52" s="23" t="s">
        <v>31</v>
      </c>
      <c r="L52" s="24">
        <v>2</v>
      </c>
      <c r="M52" s="24">
        <v>2</v>
      </c>
      <c r="N52" s="25">
        <v>0.6</v>
      </c>
      <c r="O52" s="25">
        <v>2.4</v>
      </c>
      <c r="P52" s="23" t="s">
        <v>32</v>
      </c>
      <c r="Q52" s="23" t="s">
        <v>19</v>
      </c>
      <c r="R52" s="31" t="s">
        <v>230</v>
      </c>
      <c r="S52" s="12"/>
      <c r="T52" s="57" t="s">
        <v>500</v>
      </c>
      <c r="U52" s="13"/>
      <c r="V52" s="13"/>
      <c r="W52" s="13"/>
      <c r="X52" s="13"/>
      <c r="Y52" s="13"/>
      <c r="Z52" s="13"/>
      <c r="AA52" s="13"/>
      <c r="AB52" s="13"/>
      <c r="AC52" s="13"/>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c r="CM52" s="10"/>
      <c r="CN52" s="10"/>
      <c r="CO52" s="10"/>
      <c r="CP52" s="10"/>
      <c r="CQ52" s="10"/>
      <c r="CR52" s="10"/>
      <c r="CS52" s="10"/>
      <c r="CT52" s="10"/>
      <c r="CU52" s="10"/>
      <c r="CV52" s="10"/>
      <c r="CW52" s="10"/>
      <c r="CX52" s="10"/>
      <c r="CY52" s="10"/>
      <c r="CZ52" s="10"/>
      <c r="DA52" s="10"/>
      <c r="DB52" s="10"/>
      <c r="DC52" s="10"/>
      <c r="DD52" s="10"/>
      <c r="DE52" s="10"/>
      <c r="DF52" s="10"/>
      <c r="DG52" s="10"/>
      <c r="DH52" s="10"/>
      <c r="DI52" s="10"/>
      <c r="DJ52" s="10"/>
      <c r="DK52" s="10"/>
      <c r="DL52" s="10"/>
      <c r="DM52" s="10"/>
      <c r="DN52" s="10"/>
      <c r="DO52" s="10"/>
      <c r="DP52" s="10"/>
      <c r="DQ52" s="10"/>
      <c r="DR52" s="10"/>
      <c r="DS52" s="10"/>
      <c r="DT52" s="10"/>
      <c r="DU52" s="10"/>
      <c r="DV52" s="10"/>
      <c r="DW52" s="10"/>
      <c r="DX52" s="10"/>
      <c r="DY52" s="10"/>
      <c r="DZ52" s="10"/>
      <c r="EA52" s="10"/>
      <c r="EB52" s="10"/>
      <c r="EC52" s="10"/>
      <c r="ED52" s="10"/>
      <c r="EE52" s="10"/>
      <c r="EF52" s="10"/>
      <c r="EG52" s="10"/>
      <c r="EH52" s="10"/>
      <c r="EI52" s="10"/>
      <c r="EJ52" s="10"/>
      <c r="EK52" s="10"/>
      <c r="EL52" s="10"/>
      <c r="EM52" s="10"/>
      <c r="EN52" s="10"/>
      <c r="EO52" s="10"/>
      <c r="EP52" s="10"/>
      <c r="EQ52" s="10"/>
      <c r="ER52" s="10"/>
      <c r="ES52" s="10"/>
      <c r="ET52" s="10"/>
      <c r="EU52" s="10"/>
      <c r="EV52" s="10"/>
      <c r="EW52" s="10"/>
      <c r="EX52" s="10"/>
      <c r="EY52" s="10"/>
      <c r="EZ52" s="10"/>
      <c r="FA52" s="10"/>
      <c r="FB52" s="10"/>
      <c r="FC52" s="10"/>
      <c r="FD52" s="10"/>
      <c r="FE52" s="10"/>
      <c r="FF52" s="10"/>
      <c r="FG52" s="10"/>
      <c r="FH52" s="10"/>
      <c r="FI52" s="10"/>
      <c r="FJ52" s="10"/>
      <c r="FK52" s="10"/>
      <c r="FL52" s="10"/>
      <c r="FM52" s="10"/>
      <c r="FN52" s="10"/>
      <c r="FO52" s="10"/>
      <c r="FP52" s="10"/>
      <c r="FQ52" s="10"/>
      <c r="FR52" s="10"/>
      <c r="FS52" s="10"/>
      <c r="FT52" s="10"/>
      <c r="FU52" s="10"/>
      <c r="FV52" s="10"/>
      <c r="FW52" s="10"/>
      <c r="FX52" s="10"/>
      <c r="FY52" s="10"/>
      <c r="FZ52" s="10"/>
      <c r="GA52" s="10"/>
      <c r="GB52" s="10"/>
      <c r="GC52" s="10"/>
      <c r="GD52" s="10"/>
      <c r="GE52" s="10"/>
      <c r="GF52" s="10"/>
      <c r="GG52" s="10"/>
      <c r="GH52" s="10"/>
      <c r="GI52" s="10"/>
      <c r="GJ52" s="10"/>
      <c r="GK52" s="10"/>
      <c r="GL52" s="10"/>
      <c r="GM52" s="10"/>
      <c r="GN52" s="10"/>
      <c r="GO52" s="10"/>
      <c r="GP52" s="10"/>
      <c r="GQ52" s="10"/>
      <c r="GR52" s="10"/>
      <c r="GS52" s="10"/>
      <c r="GT52" s="10"/>
      <c r="GU52" s="10"/>
      <c r="GV52" s="10"/>
      <c r="GW52" s="10"/>
      <c r="GX52" s="10"/>
      <c r="GY52" s="10"/>
      <c r="GZ52" s="10"/>
      <c r="HA52" s="10"/>
      <c r="HB52" s="10"/>
      <c r="HC52" s="10"/>
      <c r="HD52" s="10"/>
      <c r="HE52" s="10"/>
      <c r="HF52" s="10"/>
      <c r="HG52" s="10"/>
      <c r="HH52" s="10"/>
      <c r="HI52" s="10"/>
      <c r="HJ52" s="10"/>
      <c r="HK52" s="10"/>
      <c r="HL52" s="10"/>
      <c r="HM52" s="10"/>
      <c r="HN52" s="10"/>
      <c r="HO52" s="10"/>
      <c r="HP52" s="10"/>
    </row>
    <row r="53" spans="1:224" ht="89.25" customHeight="1">
      <c r="A53" s="22" t="s">
        <v>238</v>
      </c>
      <c r="B53" s="23" t="s">
        <v>239</v>
      </c>
      <c r="C53" s="32" t="s">
        <v>96</v>
      </c>
      <c r="D53" s="32" t="s">
        <v>240</v>
      </c>
      <c r="E53" s="65" t="s">
        <v>537</v>
      </c>
      <c r="F53" s="23" t="s">
        <v>241</v>
      </c>
      <c r="G53" s="26" t="s">
        <v>477</v>
      </c>
      <c r="H53" s="23" t="s">
        <v>22</v>
      </c>
      <c r="I53" s="23" t="s">
        <v>21</v>
      </c>
      <c r="J53" s="23" t="s">
        <v>30</v>
      </c>
      <c r="K53" s="23" t="s">
        <v>31</v>
      </c>
      <c r="L53" s="24">
        <v>2</v>
      </c>
      <c r="M53" s="24">
        <v>2</v>
      </c>
      <c r="N53" s="24">
        <v>67</v>
      </c>
      <c r="O53" s="24">
        <v>268</v>
      </c>
      <c r="P53" s="23" t="s">
        <v>32</v>
      </c>
      <c r="Q53" s="23" t="s">
        <v>116</v>
      </c>
      <c r="R53" s="31" t="s">
        <v>230</v>
      </c>
      <c r="S53" s="12"/>
      <c r="T53" s="57" t="s">
        <v>500</v>
      </c>
      <c r="U53" s="13"/>
      <c r="V53" s="13"/>
      <c r="W53" s="13"/>
      <c r="X53" s="13"/>
      <c r="Y53" s="13"/>
      <c r="Z53" s="13"/>
      <c r="AA53" s="13"/>
      <c r="AB53" s="13"/>
      <c r="AC53" s="13"/>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c r="CM53" s="10"/>
      <c r="CN53" s="10"/>
      <c r="CO53" s="10"/>
      <c r="CP53" s="10"/>
      <c r="CQ53" s="10"/>
      <c r="CR53" s="10"/>
      <c r="CS53" s="10"/>
      <c r="CT53" s="10"/>
      <c r="CU53" s="10"/>
      <c r="CV53" s="10"/>
      <c r="CW53" s="10"/>
      <c r="CX53" s="10"/>
      <c r="CY53" s="10"/>
      <c r="CZ53" s="10"/>
      <c r="DA53" s="10"/>
      <c r="DB53" s="10"/>
      <c r="DC53" s="10"/>
      <c r="DD53" s="10"/>
      <c r="DE53" s="10"/>
      <c r="DF53" s="10"/>
      <c r="DG53" s="10"/>
      <c r="DH53" s="10"/>
      <c r="DI53" s="10"/>
      <c r="DJ53" s="10"/>
      <c r="DK53" s="10"/>
      <c r="DL53" s="10"/>
      <c r="DM53" s="10"/>
      <c r="DN53" s="10"/>
      <c r="DO53" s="10"/>
      <c r="DP53" s="10"/>
      <c r="DQ53" s="10"/>
      <c r="DR53" s="10"/>
      <c r="DS53" s="10"/>
      <c r="DT53" s="10"/>
      <c r="DU53" s="10"/>
      <c r="DV53" s="10"/>
      <c r="DW53" s="10"/>
      <c r="DX53" s="10"/>
      <c r="DY53" s="10"/>
      <c r="DZ53" s="10"/>
      <c r="EA53" s="10"/>
      <c r="EB53" s="10"/>
      <c r="EC53" s="10"/>
      <c r="ED53" s="10"/>
      <c r="EE53" s="10"/>
      <c r="EF53" s="10"/>
      <c r="EG53" s="10"/>
      <c r="EH53" s="10"/>
      <c r="EI53" s="10"/>
      <c r="EJ53" s="10"/>
      <c r="EK53" s="10"/>
      <c r="EL53" s="10"/>
      <c r="EM53" s="10"/>
      <c r="EN53" s="10"/>
      <c r="EO53" s="10"/>
      <c r="EP53" s="10"/>
      <c r="EQ53" s="10"/>
      <c r="ER53" s="10"/>
      <c r="ES53" s="10"/>
      <c r="ET53" s="10"/>
      <c r="EU53" s="10"/>
      <c r="EV53" s="10"/>
      <c r="EW53" s="10"/>
      <c r="EX53" s="10"/>
      <c r="EY53" s="10"/>
      <c r="EZ53" s="10"/>
      <c r="FA53" s="10"/>
      <c r="FB53" s="10"/>
      <c r="FC53" s="10"/>
      <c r="FD53" s="10"/>
      <c r="FE53" s="10"/>
      <c r="FF53" s="10"/>
      <c r="FG53" s="10"/>
      <c r="FH53" s="10"/>
      <c r="FI53" s="10"/>
      <c r="FJ53" s="10"/>
      <c r="FK53" s="10"/>
      <c r="FL53" s="10"/>
      <c r="FM53" s="10"/>
      <c r="FN53" s="10"/>
      <c r="FO53" s="10"/>
      <c r="FP53" s="10"/>
      <c r="FQ53" s="10"/>
      <c r="FR53" s="10"/>
      <c r="FS53" s="10"/>
      <c r="FT53" s="10"/>
      <c r="FU53" s="10"/>
      <c r="FV53" s="10"/>
      <c r="FW53" s="10"/>
      <c r="FX53" s="10"/>
      <c r="FY53" s="10"/>
      <c r="FZ53" s="10"/>
      <c r="GA53" s="10"/>
      <c r="GB53" s="10"/>
      <c r="GC53" s="10"/>
      <c r="GD53" s="10"/>
      <c r="GE53" s="10"/>
      <c r="GF53" s="10"/>
      <c r="GG53" s="10"/>
      <c r="GH53" s="10"/>
      <c r="GI53" s="10"/>
      <c r="GJ53" s="10"/>
      <c r="GK53" s="10"/>
      <c r="GL53" s="10"/>
      <c r="GM53" s="10"/>
      <c r="GN53" s="10"/>
      <c r="GO53" s="10"/>
      <c r="GP53" s="10"/>
      <c r="GQ53" s="10"/>
      <c r="GR53" s="10"/>
      <c r="GS53" s="10"/>
      <c r="GT53" s="10"/>
      <c r="GU53" s="10"/>
      <c r="GV53" s="10"/>
      <c r="GW53" s="10"/>
      <c r="GX53" s="10"/>
      <c r="GY53" s="10"/>
      <c r="GZ53" s="10"/>
      <c r="HA53" s="10"/>
      <c r="HB53" s="10"/>
      <c r="HC53" s="10"/>
      <c r="HD53" s="10"/>
      <c r="HE53" s="10"/>
      <c r="HF53" s="10"/>
      <c r="HG53" s="10"/>
      <c r="HH53" s="10"/>
      <c r="HI53" s="10"/>
      <c r="HJ53" s="10"/>
      <c r="HK53" s="10"/>
      <c r="HL53" s="10"/>
      <c r="HM53" s="10"/>
      <c r="HN53" s="10"/>
      <c r="HO53" s="10"/>
      <c r="HP53" s="10"/>
    </row>
    <row r="54" spans="1:224" ht="56.25">
      <c r="A54" s="22" t="s">
        <v>242</v>
      </c>
      <c r="B54" s="23" t="s">
        <v>243</v>
      </c>
      <c r="C54" s="32" t="s">
        <v>96</v>
      </c>
      <c r="D54" s="32" t="s">
        <v>244</v>
      </c>
      <c r="E54" s="32" t="s">
        <v>245</v>
      </c>
      <c r="F54" s="23" t="s">
        <v>50</v>
      </c>
      <c r="G54" s="26" t="s">
        <v>473</v>
      </c>
      <c r="H54" s="23" t="s">
        <v>22</v>
      </c>
      <c r="I54" s="23" t="s">
        <v>21</v>
      </c>
      <c r="J54" s="23" t="s">
        <v>30</v>
      </c>
      <c r="K54" s="23" t="s">
        <v>31</v>
      </c>
      <c r="L54" s="24">
        <v>1</v>
      </c>
      <c r="M54" s="24">
        <v>1</v>
      </c>
      <c r="N54" s="25">
        <v>1.9</v>
      </c>
      <c r="O54" s="25">
        <v>3.8</v>
      </c>
      <c r="P54" s="23" t="s">
        <v>32</v>
      </c>
      <c r="Q54" s="23" t="s">
        <v>19</v>
      </c>
      <c r="R54" s="31" t="s">
        <v>230</v>
      </c>
      <c r="S54" s="12"/>
      <c r="T54" s="57" t="s">
        <v>500</v>
      </c>
      <c r="U54" s="13"/>
      <c r="V54" s="13"/>
      <c r="W54" s="13"/>
      <c r="X54" s="13"/>
      <c r="Y54" s="13"/>
      <c r="Z54" s="13"/>
      <c r="AA54" s="13"/>
      <c r="AB54" s="13"/>
      <c r="AC54" s="13"/>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c r="CM54" s="10"/>
      <c r="CN54" s="10"/>
      <c r="CO54" s="10"/>
      <c r="CP54" s="10"/>
      <c r="CQ54" s="10"/>
      <c r="CR54" s="10"/>
      <c r="CS54" s="10"/>
      <c r="CT54" s="10"/>
      <c r="CU54" s="10"/>
      <c r="CV54" s="10"/>
      <c r="CW54" s="10"/>
      <c r="CX54" s="10"/>
      <c r="CY54" s="10"/>
      <c r="CZ54" s="10"/>
      <c r="DA54" s="10"/>
      <c r="DB54" s="10"/>
      <c r="DC54" s="10"/>
      <c r="DD54" s="10"/>
      <c r="DE54" s="10"/>
      <c r="DF54" s="10"/>
      <c r="DG54" s="10"/>
      <c r="DH54" s="10"/>
      <c r="DI54" s="10"/>
      <c r="DJ54" s="10"/>
      <c r="DK54" s="10"/>
      <c r="DL54" s="10"/>
      <c r="DM54" s="10"/>
      <c r="DN54" s="10"/>
      <c r="DO54" s="10"/>
      <c r="DP54" s="10"/>
      <c r="DQ54" s="10"/>
      <c r="DR54" s="10"/>
      <c r="DS54" s="10"/>
      <c r="DT54" s="10"/>
      <c r="DU54" s="10"/>
      <c r="DV54" s="10"/>
      <c r="DW54" s="10"/>
      <c r="DX54" s="10"/>
      <c r="DY54" s="10"/>
      <c r="DZ54" s="10"/>
      <c r="EA54" s="10"/>
      <c r="EB54" s="10"/>
      <c r="EC54" s="10"/>
      <c r="ED54" s="10"/>
      <c r="EE54" s="10"/>
      <c r="EF54" s="10"/>
      <c r="EG54" s="10"/>
      <c r="EH54" s="10"/>
      <c r="EI54" s="10"/>
      <c r="EJ54" s="10"/>
      <c r="EK54" s="10"/>
      <c r="EL54" s="10"/>
      <c r="EM54" s="10"/>
      <c r="EN54" s="10"/>
      <c r="EO54" s="10"/>
      <c r="EP54" s="10"/>
      <c r="EQ54" s="10"/>
      <c r="ER54" s="10"/>
      <c r="ES54" s="10"/>
      <c r="ET54" s="10"/>
      <c r="EU54" s="10"/>
      <c r="EV54" s="10"/>
      <c r="EW54" s="10"/>
      <c r="EX54" s="10"/>
      <c r="EY54" s="10"/>
      <c r="EZ54" s="10"/>
      <c r="FA54" s="10"/>
      <c r="FB54" s="10"/>
      <c r="FC54" s="10"/>
      <c r="FD54" s="10"/>
      <c r="FE54" s="10"/>
      <c r="FF54" s="10"/>
      <c r="FG54" s="10"/>
      <c r="FH54" s="10"/>
      <c r="FI54" s="10"/>
      <c r="FJ54" s="10"/>
      <c r="FK54" s="10"/>
      <c r="FL54" s="10"/>
      <c r="FM54" s="10"/>
      <c r="FN54" s="10"/>
      <c r="FO54" s="10"/>
      <c r="FP54" s="10"/>
      <c r="FQ54" s="10"/>
      <c r="FR54" s="10"/>
      <c r="FS54" s="10"/>
      <c r="FT54" s="10"/>
      <c r="FU54" s="10"/>
      <c r="FV54" s="10"/>
      <c r="FW54" s="10"/>
      <c r="FX54" s="10"/>
      <c r="FY54" s="10"/>
      <c r="FZ54" s="10"/>
      <c r="GA54" s="10"/>
      <c r="GB54" s="10"/>
      <c r="GC54" s="10"/>
      <c r="GD54" s="10"/>
      <c r="GE54" s="10"/>
      <c r="GF54" s="10"/>
      <c r="GG54" s="10"/>
      <c r="GH54" s="10"/>
      <c r="GI54" s="10"/>
      <c r="GJ54" s="10"/>
      <c r="GK54" s="10"/>
      <c r="GL54" s="10"/>
      <c r="GM54" s="10"/>
      <c r="GN54" s="10"/>
      <c r="GO54" s="10"/>
      <c r="GP54" s="10"/>
      <c r="GQ54" s="10"/>
      <c r="GR54" s="10"/>
      <c r="GS54" s="10"/>
      <c r="GT54" s="10"/>
      <c r="GU54" s="10"/>
      <c r="GV54" s="10"/>
      <c r="GW54" s="10"/>
      <c r="GX54" s="10"/>
      <c r="GY54" s="10"/>
      <c r="GZ54" s="10"/>
      <c r="HA54" s="10"/>
      <c r="HB54" s="10"/>
      <c r="HC54" s="10"/>
      <c r="HD54" s="10"/>
      <c r="HE54" s="10"/>
      <c r="HF54" s="10"/>
      <c r="HG54" s="10"/>
      <c r="HH54" s="10"/>
      <c r="HI54" s="10"/>
      <c r="HJ54" s="10"/>
      <c r="HK54" s="10"/>
      <c r="HL54" s="10"/>
      <c r="HM54" s="10"/>
      <c r="HN54" s="10"/>
      <c r="HO54" s="10"/>
      <c r="HP54" s="10"/>
    </row>
    <row r="55" spans="1:224" ht="56.25">
      <c r="A55" s="22" t="s">
        <v>246</v>
      </c>
      <c r="B55" s="23" t="s">
        <v>247</v>
      </c>
      <c r="C55" s="32" t="s">
        <v>96</v>
      </c>
      <c r="D55" s="32" t="s">
        <v>248</v>
      </c>
      <c r="E55" s="32" t="s">
        <v>249</v>
      </c>
      <c r="F55" s="23" t="s">
        <v>50</v>
      </c>
      <c r="G55" s="26" t="s">
        <v>473</v>
      </c>
      <c r="H55" s="23" t="s">
        <v>22</v>
      </c>
      <c r="I55" s="23" t="s">
        <v>21</v>
      </c>
      <c r="J55" s="23" t="s">
        <v>30</v>
      </c>
      <c r="K55" s="23" t="s">
        <v>31</v>
      </c>
      <c r="L55" s="24">
        <v>2</v>
      </c>
      <c r="M55" s="24">
        <v>2</v>
      </c>
      <c r="N55" s="25">
        <v>1.5</v>
      </c>
      <c r="O55" s="24">
        <v>6</v>
      </c>
      <c r="P55" s="23" t="s">
        <v>32</v>
      </c>
      <c r="Q55" s="23" t="s">
        <v>19</v>
      </c>
      <c r="R55" s="31" t="s">
        <v>230</v>
      </c>
      <c r="S55" s="12"/>
      <c r="T55" s="57" t="s">
        <v>500</v>
      </c>
      <c r="U55" s="13"/>
      <c r="V55" s="13"/>
      <c r="W55" s="13"/>
      <c r="X55" s="13"/>
      <c r="Y55" s="13"/>
      <c r="Z55" s="13"/>
      <c r="AA55" s="13"/>
      <c r="AB55" s="13"/>
      <c r="AC55" s="13"/>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0"/>
      <c r="FX55" s="10"/>
      <c r="FY55" s="10"/>
      <c r="FZ55" s="10"/>
      <c r="GA55" s="10"/>
      <c r="GB55" s="10"/>
      <c r="GC55" s="10"/>
      <c r="GD55" s="10"/>
      <c r="GE55" s="10"/>
      <c r="GF55" s="10"/>
      <c r="GG55" s="10"/>
      <c r="GH55" s="10"/>
      <c r="GI55" s="10"/>
      <c r="GJ55" s="10"/>
      <c r="GK55" s="10"/>
      <c r="GL55" s="10"/>
      <c r="GM55" s="10"/>
      <c r="GN55" s="10"/>
      <c r="GO55" s="10"/>
      <c r="GP55" s="10"/>
      <c r="GQ55" s="10"/>
      <c r="GR55" s="10"/>
      <c r="GS55" s="10"/>
      <c r="GT55" s="10"/>
      <c r="GU55" s="10"/>
      <c r="GV55" s="10"/>
      <c r="GW55" s="10"/>
      <c r="GX55" s="10"/>
      <c r="GY55" s="10"/>
      <c r="GZ55" s="10"/>
      <c r="HA55" s="10"/>
      <c r="HB55" s="10"/>
      <c r="HC55" s="10"/>
      <c r="HD55" s="10"/>
      <c r="HE55" s="10"/>
      <c r="HF55" s="10"/>
      <c r="HG55" s="10"/>
      <c r="HH55" s="10"/>
      <c r="HI55" s="10"/>
      <c r="HJ55" s="10"/>
      <c r="HK55" s="10"/>
      <c r="HL55" s="10"/>
      <c r="HM55" s="10"/>
      <c r="HN55" s="10"/>
      <c r="HO55" s="10"/>
      <c r="HP55" s="10"/>
    </row>
    <row r="56" spans="1:224" ht="56.25">
      <c r="A56" s="22" t="s">
        <v>250</v>
      </c>
      <c r="B56" s="23" t="s">
        <v>251</v>
      </c>
      <c r="C56" s="32" t="s">
        <v>96</v>
      </c>
      <c r="D56" s="32" t="s">
        <v>252</v>
      </c>
      <c r="E56" s="32" t="s">
        <v>253</v>
      </c>
      <c r="F56" s="23" t="s">
        <v>50</v>
      </c>
      <c r="G56" s="26" t="s">
        <v>473</v>
      </c>
      <c r="H56" s="23" t="s">
        <v>22</v>
      </c>
      <c r="I56" s="23" t="s">
        <v>21</v>
      </c>
      <c r="J56" s="23" t="s">
        <v>30</v>
      </c>
      <c r="K56" s="23" t="s">
        <v>31</v>
      </c>
      <c r="L56" s="24">
        <v>1</v>
      </c>
      <c r="M56" s="24">
        <v>1</v>
      </c>
      <c r="N56" s="25">
        <v>0.6</v>
      </c>
      <c r="O56" s="25">
        <v>1.2</v>
      </c>
      <c r="P56" s="23" t="s">
        <v>32</v>
      </c>
      <c r="Q56" s="23" t="s">
        <v>19</v>
      </c>
      <c r="R56" s="31" t="s">
        <v>230</v>
      </c>
      <c r="S56" s="12"/>
      <c r="T56" s="57" t="s">
        <v>500</v>
      </c>
      <c r="U56" s="13"/>
      <c r="V56" s="13"/>
      <c r="W56" s="13"/>
      <c r="X56" s="13"/>
      <c r="Y56" s="13"/>
      <c r="Z56" s="13"/>
      <c r="AA56" s="13"/>
      <c r="AB56" s="13"/>
      <c r="AC56" s="13"/>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c r="CN56" s="10"/>
      <c r="CO56" s="10"/>
      <c r="CP56" s="10"/>
      <c r="CQ56" s="10"/>
      <c r="CR56" s="10"/>
      <c r="CS56" s="10"/>
      <c r="CT56" s="10"/>
      <c r="CU56" s="10"/>
      <c r="CV56" s="10"/>
      <c r="CW56" s="10"/>
      <c r="CX56" s="10"/>
      <c r="CY56" s="10"/>
      <c r="CZ56" s="10"/>
      <c r="DA56" s="10"/>
      <c r="DB56" s="10"/>
      <c r="DC56" s="10"/>
      <c r="DD56" s="10"/>
      <c r="DE56" s="10"/>
      <c r="DF56" s="10"/>
      <c r="DG56" s="10"/>
      <c r="DH56" s="10"/>
      <c r="DI56" s="10"/>
      <c r="DJ56" s="10"/>
      <c r="DK56" s="10"/>
      <c r="DL56" s="10"/>
      <c r="DM56" s="10"/>
      <c r="DN56" s="10"/>
      <c r="DO56" s="10"/>
      <c r="DP56" s="10"/>
      <c r="DQ56" s="10"/>
      <c r="DR56" s="10"/>
      <c r="DS56" s="10"/>
      <c r="DT56" s="10"/>
      <c r="DU56" s="10"/>
      <c r="DV56" s="10"/>
      <c r="DW56" s="10"/>
      <c r="DX56" s="10"/>
      <c r="DY56" s="10"/>
      <c r="DZ56" s="10"/>
      <c r="EA56" s="10"/>
      <c r="EB56" s="10"/>
      <c r="EC56" s="10"/>
      <c r="ED56" s="10"/>
      <c r="EE56" s="10"/>
      <c r="EF56" s="10"/>
      <c r="EG56" s="10"/>
      <c r="EH56" s="10"/>
      <c r="EI56" s="10"/>
      <c r="EJ56" s="10"/>
      <c r="EK56" s="10"/>
      <c r="EL56" s="10"/>
      <c r="EM56" s="10"/>
      <c r="EN56" s="10"/>
      <c r="EO56" s="10"/>
      <c r="EP56" s="10"/>
      <c r="EQ56" s="10"/>
      <c r="ER56" s="10"/>
      <c r="ES56" s="10"/>
      <c r="ET56" s="10"/>
      <c r="EU56" s="10"/>
      <c r="EV56" s="10"/>
      <c r="EW56" s="10"/>
      <c r="EX56" s="10"/>
      <c r="EY56" s="10"/>
      <c r="EZ56" s="10"/>
      <c r="FA56" s="10"/>
      <c r="FB56" s="10"/>
      <c r="FC56" s="10"/>
      <c r="FD56" s="10"/>
      <c r="FE56" s="10"/>
      <c r="FF56" s="10"/>
      <c r="FG56" s="10"/>
      <c r="FH56" s="10"/>
      <c r="FI56" s="10"/>
      <c r="FJ56" s="10"/>
      <c r="FK56" s="10"/>
      <c r="FL56" s="10"/>
      <c r="FM56" s="10"/>
      <c r="FN56" s="10"/>
      <c r="FO56" s="10"/>
      <c r="FP56" s="10"/>
      <c r="FQ56" s="10"/>
      <c r="FR56" s="10"/>
      <c r="FS56" s="10"/>
      <c r="FT56" s="10"/>
      <c r="FU56" s="10"/>
      <c r="FV56" s="10"/>
      <c r="FW56" s="10"/>
      <c r="FX56" s="10"/>
      <c r="FY56" s="10"/>
      <c r="FZ56" s="10"/>
      <c r="GA56" s="10"/>
      <c r="GB56" s="10"/>
      <c r="GC56" s="10"/>
      <c r="GD56" s="10"/>
      <c r="GE56" s="10"/>
      <c r="GF56" s="10"/>
      <c r="GG56" s="10"/>
      <c r="GH56" s="10"/>
      <c r="GI56" s="10"/>
      <c r="GJ56" s="10"/>
      <c r="GK56" s="10"/>
      <c r="GL56" s="10"/>
      <c r="GM56" s="10"/>
      <c r="GN56" s="10"/>
      <c r="GO56" s="10"/>
      <c r="GP56" s="10"/>
      <c r="GQ56" s="10"/>
      <c r="GR56" s="10"/>
      <c r="GS56" s="10"/>
      <c r="GT56" s="10"/>
      <c r="GU56" s="10"/>
      <c r="GV56" s="10"/>
      <c r="GW56" s="10"/>
      <c r="GX56" s="10"/>
      <c r="GY56" s="10"/>
      <c r="GZ56" s="10"/>
      <c r="HA56" s="10"/>
      <c r="HB56" s="10"/>
      <c r="HC56" s="10"/>
      <c r="HD56" s="10"/>
      <c r="HE56" s="10"/>
      <c r="HF56" s="10"/>
      <c r="HG56" s="10"/>
      <c r="HH56" s="10"/>
      <c r="HI56" s="10"/>
      <c r="HJ56" s="10"/>
      <c r="HK56" s="10"/>
      <c r="HL56" s="10"/>
      <c r="HM56" s="10"/>
      <c r="HN56" s="10"/>
      <c r="HO56" s="10"/>
      <c r="HP56" s="10"/>
    </row>
    <row r="57" spans="1:224" ht="90">
      <c r="A57" s="22" t="s">
        <v>254</v>
      </c>
      <c r="B57" s="23" t="s">
        <v>255</v>
      </c>
      <c r="C57" s="32" t="s">
        <v>96</v>
      </c>
      <c r="D57" s="32" t="s">
        <v>223</v>
      </c>
      <c r="E57" s="32" t="s">
        <v>256</v>
      </c>
      <c r="F57" s="23" t="s">
        <v>257</v>
      </c>
      <c r="G57" s="26" t="s">
        <v>473</v>
      </c>
      <c r="H57" s="23" t="s">
        <v>22</v>
      </c>
      <c r="I57" s="23" t="s">
        <v>21</v>
      </c>
      <c r="J57" s="23" t="s">
        <v>30</v>
      </c>
      <c r="K57" s="23" t="s">
        <v>31</v>
      </c>
      <c r="L57" s="24">
        <v>4</v>
      </c>
      <c r="M57" s="24">
        <v>4</v>
      </c>
      <c r="N57" s="25">
        <v>5.3</v>
      </c>
      <c r="O57" s="25">
        <v>42.4</v>
      </c>
      <c r="P57" s="23" t="s">
        <v>32</v>
      </c>
      <c r="Q57" s="23" t="s">
        <v>116</v>
      </c>
      <c r="R57" s="31" t="s">
        <v>230</v>
      </c>
      <c r="S57" s="12"/>
      <c r="T57" s="57" t="s">
        <v>500</v>
      </c>
      <c r="U57" s="13"/>
      <c r="V57" s="13"/>
      <c r="W57" s="13"/>
      <c r="X57" s="13"/>
      <c r="Y57" s="13"/>
      <c r="Z57" s="13"/>
      <c r="AA57" s="13"/>
      <c r="AB57" s="13"/>
      <c r="AC57" s="13"/>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c r="CM57" s="10"/>
      <c r="CN57" s="10"/>
      <c r="CO57" s="10"/>
      <c r="CP57" s="10"/>
      <c r="CQ57" s="10"/>
      <c r="CR57" s="10"/>
      <c r="CS57" s="10"/>
      <c r="CT57" s="10"/>
      <c r="CU57" s="10"/>
      <c r="CV57" s="10"/>
      <c r="CW57" s="10"/>
      <c r="CX57" s="10"/>
      <c r="CY57" s="10"/>
      <c r="CZ57" s="10"/>
      <c r="DA57" s="10"/>
      <c r="DB57" s="10"/>
      <c r="DC57" s="10"/>
      <c r="DD57" s="10"/>
      <c r="DE57" s="10"/>
      <c r="DF57" s="10"/>
      <c r="DG57" s="10"/>
      <c r="DH57" s="10"/>
      <c r="DI57" s="10"/>
      <c r="DJ57" s="10"/>
      <c r="DK57" s="10"/>
      <c r="DL57" s="10"/>
      <c r="DM57" s="10"/>
      <c r="DN57" s="10"/>
      <c r="DO57" s="10"/>
      <c r="DP57" s="10"/>
      <c r="DQ57" s="10"/>
      <c r="DR57" s="10"/>
      <c r="DS57" s="10"/>
      <c r="DT57" s="10"/>
      <c r="DU57" s="10"/>
      <c r="DV57" s="10"/>
      <c r="DW57" s="10"/>
      <c r="DX57" s="10"/>
      <c r="DY57" s="10"/>
      <c r="DZ57" s="10"/>
      <c r="EA57" s="10"/>
      <c r="EB57" s="10"/>
      <c r="EC57" s="10"/>
      <c r="ED57" s="10"/>
      <c r="EE57" s="10"/>
      <c r="EF57" s="10"/>
      <c r="EG57" s="10"/>
      <c r="EH57" s="10"/>
      <c r="EI57" s="10"/>
      <c r="EJ57" s="10"/>
      <c r="EK57" s="10"/>
      <c r="EL57" s="10"/>
      <c r="EM57" s="10"/>
      <c r="EN57" s="10"/>
      <c r="EO57" s="10"/>
      <c r="EP57" s="10"/>
      <c r="EQ57" s="10"/>
      <c r="ER57" s="10"/>
      <c r="ES57" s="10"/>
      <c r="ET57" s="10"/>
      <c r="EU57" s="10"/>
      <c r="EV57" s="10"/>
      <c r="EW57" s="10"/>
      <c r="EX57" s="10"/>
      <c r="EY57" s="10"/>
      <c r="EZ57" s="10"/>
      <c r="FA57" s="10"/>
      <c r="FB57" s="10"/>
      <c r="FC57" s="10"/>
      <c r="FD57" s="10"/>
      <c r="FE57" s="10"/>
      <c r="FF57" s="10"/>
      <c r="FG57" s="10"/>
      <c r="FH57" s="10"/>
      <c r="FI57" s="10"/>
      <c r="FJ57" s="10"/>
      <c r="FK57" s="10"/>
      <c r="FL57" s="10"/>
      <c r="FM57" s="10"/>
      <c r="FN57" s="10"/>
      <c r="FO57" s="10"/>
      <c r="FP57" s="10"/>
      <c r="FQ57" s="10"/>
      <c r="FR57" s="10"/>
      <c r="FS57" s="10"/>
      <c r="FT57" s="10"/>
      <c r="FU57" s="10"/>
      <c r="FV57" s="10"/>
      <c r="FW57" s="10"/>
      <c r="FX57" s="10"/>
      <c r="FY57" s="10"/>
      <c r="FZ57" s="10"/>
      <c r="GA57" s="10"/>
      <c r="GB57" s="10"/>
      <c r="GC57" s="10"/>
      <c r="GD57" s="10"/>
      <c r="GE57" s="10"/>
      <c r="GF57" s="10"/>
      <c r="GG57" s="10"/>
      <c r="GH57" s="10"/>
      <c r="GI57" s="10"/>
      <c r="GJ57" s="10"/>
      <c r="GK57" s="10"/>
      <c r="GL57" s="10"/>
      <c r="GM57" s="10"/>
      <c r="GN57" s="10"/>
      <c r="GO57" s="10"/>
      <c r="GP57" s="10"/>
      <c r="GQ57" s="10"/>
      <c r="GR57" s="10"/>
      <c r="GS57" s="10"/>
      <c r="GT57" s="10"/>
      <c r="GU57" s="10"/>
      <c r="GV57" s="10"/>
      <c r="GW57" s="10"/>
      <c r="GX57" s="10"/>
      <c r="GY57" s="10"/>
      <c r="GZ57" s="10"/>
      <c r="HA57" s="10"/>
      <c r="HB57" s="10"/>
      <c r="HC57" s="10"/>
      <c r="HD57" s="10"/>
      <c r="HE57" s="10"/>
      <c r="HF57" s="10"/>
      <c r="HG57" s="10"/>
      <c r="HH57" s="10"/>
      <c r="HI57" s="10"/>
      <c r="HJ57" s="10"/>
      <c r="HK57" s="10"/>
      <c r="HL57" s="10"/>
      <c r="HM57" s="10"/>
      <c r="HN57" s="10"/>
      <c r="HO57" s="10"/>
      <c r="HP57" s="10"/>
    </row>
    <row r="58" spans="1:224" ht="78.75">
      <c r="A58" s="22" t="s">
        <v>258</v>
      </c>
      <c r="B58" s="23" t="s">
        <v>259</v>
      </c>
      <c r="C58" s="32" t="s">
        <v>96</v>
      </c>
      <c r="D58" s="32" t="s">
        <v>223</v>
      </c>
      <c r="E58" s="32" t="s">
        <v>260</v>
      </c>
      <c r="F58" s="23" t="s">
        <v>257</v>
      </c>
      <c r="G58" s="26" t="s">
        <v>473</v>
      </c>
      <c r="H58" s="23" t="s">
        <v>22</v>
      </c>
      <c r="I58" s="23" t="s">
        <v>21</v>
      </c>
      <c r="J58" s="23" t="s">
        <v>30</v>
      </c>
      <c r="K58" s="23" t="s">
        <v>31</v>
      </c>
      <c r="L58" s="24">
        <v>1</v>
      </c>
      <c r="M58" s="24">
        <v>1</v>
      </c>
      <c r="N58" s="25">
        <v>5.3</v>
      </c>
      <c r="O58" s="25">
        <v>10.6</v>
      </c>
      <c r="P58" s="23" t="s">
        <v>32</v>
      </c>
      <c r="Q58" s="23" t="s">
        <v>116</v>
      </c>
      <c r="R58" s="31" t="s">
        <v>230</v>
      </c>
      <c r="S58" s="12"/>
      <c r="T58" s="57" t="s">
        <v>500</v>
      </c>
      <c r="U58" s="13"/>
      <c r="V58" s="13"/>
      <c r="W58" s="13"/>
      <c r="X58" s="13"/>
      <c r="Y58" s="13"/>
      <c r="Z58" s="13"/>
      <c r="AA58" s="13"/>
      <c r="AB58" s="13"/>
      <c r="AC58" s="13"/>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c r="CM58" s="10"/>
      <c r="CN58" s="10"/>
      <c r="CO58" s="10"/>
      <c r="CP58" s="10"/>
      <c r="CQ58" s="10"/>
      <c r="CR58" s="10"/>
      <c r="CS58" s="10"/>
      <c r="CT58" s="10"/>
      <c r="CU58" s="10"/>
      <c r="CV58" s="10"/>
      <c r="CW58" s="10"/>
      <c r="CX58" s="10"/>
      <c r="CY58" s="10"/>
      <c r="CZ58" s="10"/>
      <c r="DA58" s="10"/>
      <c r="DB58" s="10"/>
      <c r="DC58" s="10"/>
      <c r="DD58" s="10"/>
      <c r="DE58" s="10"/>
      <c r="DF58" s="10"/>
      <c r="DG58" s="10"/>
      <c r="DH58" s="10"/>
      <c r="DI58" s="10"/>
      <c r="DJ58" s="10"/>
      <c r="DK58" s="10"/>
      <c r="DL58" s="10"/>
      <c r="DM58" s="10"/>
      <c r="DN58" s="10"/>
      <c r="DO58" s="10"/>
      <c r="DP58" s="10"/>
      <c r="DQ58" s="10"/>
      <c r="DR58" s="10"/>
      <c r="DS58" s="10"/>
      <c r="DT58" s="10"/>
      <c r="DU58" s="10"/>
      <c r="DV58" s="10"/>
      <c r="DW58" s="10"/>
      <c r="DX58" s="10"/>
      <c r="DY58" s="10"/>
      <c r="DZ58" s="10"/>
      <c r="EA58" s="10"/>
      <c r="EB58" s="10"/>
      <c r="EC58" s="10"/>
      <c r="ED58" s="10"/>
      <c r="EE58" s="10"/>
      <c r="EF58" s="10"/>
      <c r="EG58" s="10"/>
      <c r="EH58" s="10"/>
      <c r="EI58" s="10"/>
      <c r="EJ58" s="10"/>
      <c r="EK58" s="10"/>
      <c r="EL58" s="10"/>
      <c r="EM58" s="10"/>
      <c r="EN58" s="10"/>
      <c r="EO58" s="10"/>
      <c r="EP58" s="10"/>
      <c r="EQ58" s="10"/>
      <c r="ER58" s="10"/>
      <c r="ES58" s="10"/>
      <c r="ET58" s="10"/>
      <c r="EU58" s="10"/>
      <c r="EV58" s="10"/>
      <c r="EW58" s="10"/>
      <c r="EX58" s="10"/>
      <c r="EY58" s="10"/>
      <c r="EZ58" s="10"/>
      <c r="FA58" s="10"/>
      <c r="FB58" s="10"/>
      <c r="FC58" s="10"/>
      <c r="FD58" s="10"/>
      <c r="FE58" s="10"/>
      <c r="FF58" s="10"/>
      <c r="FG58" s="10"/>
      <c r="FH58" s="10"/>
      <c r="FI58" s="10"/>
      <c r="FJ58" s="10"/>
      <c r="FK58" s="10"/>
      <c r="FL58" s="10"/>
      <c r="FM58" s="10"/>
      <c r="FN58" s="10"/>
      <c r="FO58" s="10"/>
      <c r="FP58" s="10"/>
      <c r="FQ58" s="10"/>
      <c r="FR58" s="10"/>
      <c r="FS58" s="10"/>
      <c r="FT58" s="10"/>
      <c r="FU58" s="10"/>
      <c r="FV58" s="10"/>
      <c r="FW58" s="10"/>
      <c r="FX58" s="10"/>
      <c r="FY58" s="10"/>
      <c r="FZ58" s="10"/>
      <c r="GA58" s="10"/>
      <c r="GB58" s="10"/>
      <c r="GC58" s="10"/>
      <c r="GD58" s="10"/>
      <c r="GE58" s="10"/>
      <c r="GF58" s="10"/>
      <c r="GG58" s="10"/>
      <c r="GH58" s="10"/>
      <c r="GI58" s="10"/>
      <c r="GJ58" s="10"/>
      <c r="GK58" s="10"/>
      <c r="GL58" s="10"/>
      <c r="GM58" s="10"/>
      <c r="GN58" s="10"/>
      <c r="GO58" s="10"/>
      <c r="GP58" s="10"/>
      <c r="GQ58" s="10"/>
      <c r="GR58" s="10"/>
      <c r="GS58" s="10"/>
      <c r="GT58" s="10"/>
      <c r="GU58" s="10"/>
      <c r="GV58" s="10"/>
      <c r="GW58" s="10"/>
      <c r="GX58" s="10"/>
      <c r="GY58" s="10"/>
      <c r="GZ58" s="10"/>
      <c r="HA58" s="10"/>
      <c r="HB58" s="10"/>
      <c r="HC58" s="10"/>
      <c r="HD58" s="10"/>
      <c r="HE58" s="10"/>
      <c r="HF58" s="10"/>
      <c r="HG58" s="10"/>
      <c r="HH58" s="10"/>
      <c r="HI58" s="10"/>
      <c r="HJ58" s="10"/>
      <c r="HK58" s="10"/>
      <c r="HL58" s="10"/>
      <c r="HM58" s="10"/>
      <c r="HN58" s="10"/>
      <c r="HO58" s="10"/>
      <c r="HP58" s="10"/>
    </row>
    <row r="59" spans="1:224" ht="63.75" customHeight="1">
      <c r="A59" s="22" t="s">
        <v>261</v>
      </c>
      <c r="B59" s="23" t="s">
        <v>262</v>
      </c>
      <c r="C59" s="32" t="s">
        <v>170</v>
      </c>
      <c r="D59" s="32" t="s">
        <v>263</v>
      </c>
      <c r="E59" s="65" t="s">
        <v>536</v>
      </c>
      <c r="F59" s="23" t="s">
        <v>50</v>
      </c>
      <c r="G59" s="26" t="s">
        <v>478</v>
      </c>
      <c r="H59" s="23" t="s">
        <v>22</v>
      </c>
      <c r="I59" s="23" t="s">
        <v>21</v>
      </c>
      <c r="J59" s="23" t="s">
        <v>30</v>
      </c>
      <c r="K59" s="23" t="s">
        <v>31</v>
      </c>
      <c r="L59" s="24">
        <v>1</v>
      </c>
      <c r="M59" s="24">
        <v>1</v>
      </c>
      <c r="N59" s="24">
        <v>9</v>
      </c>
      <c r="O59" s="24">
        <v>18</v>
      </c>
      <c r="P59" s="23" t="s">
        <v>32</v>
      </c>
      <c r="Q59" s="23" t="s">
        <v>19</v>
      </c>
      <c r="R59" s="31" t="s">
        <v>57</v>
      </c>
      <c r="S59" s="12"/>
      <c r="T59" s="57" t="s">
        <v>500</v>
      </c>
      <c r="U59" s="13"/>
      <c r="V59" s="13"/>
      <c r="W59" s="13"/>
      <c r="X59" s="13"/>
      <c r="Y59" s="13"/>
      <c r="Z59" s="13"/>
      <c r="AA59" s="13"/>
      <c r="AB59" s="13"/>
      <c r="AC59" s="13"/>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0"/>
      <c r="FX59" s="10"/>
      <c r="FY59" s="10"/>
      <c r="FZ59" s="10"/>
      <c r="GA59" s="10"/>
      <c r="GB59" s="10"/>
      <c r="GC59" s="10"/>
      <c r="GD59" s="10"/>
      <c r="GE59" s="10"/>
      <c r="GF59" s="10"/>
      <c r="GG59" s="10"/>
      <c r="GH59" s="10"/>
      <c r="GI59" s="10"/>
      <c r="GJ59" s="10"/>
      <c r="GK59" s="10"/>
      <c r="GL59" s="10"/>
      <c r="GM59" s="10"/>
      <c r="GN59" s="10"/>
      <c r="GO59" s="10"/>
      <c r="GP59" s="10"/>
      <c r="GQ59" s="10"/>
      <c r="GR59" s="10"/>
      <c r="GS59" s="10"/>
      <c r="GT59" s="10"/>
      <c r="GU59" s="10"/>
      <c r="GV59" s="10"/>
      <c r="GW59" s="10"/>
      <c r="GX59" s="10"/>
      <c r="GY59" s="10"/>
      <c r="GZ59" s="10"/>
      <c r="HA59" s="10"/>
      <c r="HB59" s="10"/>
      <c r="HC59" s="10"/>
      <c r="HD59" s="10"/>
      <c r="HE59" s="10"/>
      <c r="HF59" s="10"/>
      <c r="HG59" s="10"/>
      <c r="HH59" s="10"/>
      <c r="HI59" s="10"/>
      <c r="HJ59" s="10"/>
      <c r="HK59" s="10"/>
      <c r="HL59" s="10"/>
      <c r="HM59" s="10"/>
      <c r="HN59" s="10"/>
      <c r="HO59" s="10"/>
      <c r="HP59" s="10"/>
    </row>
    <row r="60" spans="1:224" ht="56.25">
      <c r="A60" s="22" t="s">
        <v>264</v>
      </c>
      <c r="B60" s="23" t="s">
        <v>265</v>
      </c>
      <c r="C60" s="32" t="s">
        <v>170</v>
      </c>
      <c r="D60" s="32" t="s">
        <v>266</v>
      </c>
      <c r="E60" s="65" t="s">
        <v>518</v>
      </c>
      <c r="F60" s="23" t="s">
        <v>50</v>
      </c>
      <c r="G60" s="26" t="s">
        <v>479</v>
      </c>
      <c r="H60" s="23" t="s">
        <v>22</v>
      </c>
      <c r="I60" s="23" t="s">
        <v>21</v>
      </c>
      <c r="J60" s="23" t="s">
        <v>30</v>
      </c>
      <c r="K60" s="23" t="s">
        <v>31</v>
      </c>
      <c r="L60" s="24">
        <v>1</v>
      </c>
      <c r="M60" s="24">
        <v>1</v>
      </c>
      <c r="N60" s="24">
        <v>9</v>
      </c>
      <c r="O60" s="24">
        <v>18</v>
      </c>
      <c r="P60" s="23" t="s">
        <v>32</v>
      </c>
      <c r="Q60" s="23" t="s">
        <v>19</v>
      </c>
      <c r="R60" s="31" t="s">
        <v>57</v>
      </c>
      <c r="S60" s="12"/>
      <c r="T60" s="57" t="s">
        <v>500</v>
      </c>
      <c r="U60" s="13"/>
      <c r="V60" s="13"/>
      <c r="W60" s="13"/>
      <c r="X60" s="13"/>
      <c r="Y60" s="13"/>
      <c r="Z60" s="13"/>
      <c r="AA60" s="13"/>
      <c r="AB60" s="13"/>
      <c r="AC60" s="13"/>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c r="CM60" s="10"/>
      <c r="CN60" s="10"/>
      <c r="CO60" s="10"/>
      <c r="CP60" s="10"/>
      <c r="CQ60" s="10"/>
      <c r="CR60" s="10"/>
      <c r="CS60" s="10"/>
      <c r="CT60" s="10"/>
      <c r="CU60" s="10"/>
      <c r="CV60" s="10"/>
      <c r="CW60" s="10"/>
      <c r="CX60" s="10"/>
      <c r="CY60" s="10"/>
      <c r="CZ60" s="10"/>
      <c r="DA60" s="10"/>
      <c r="DB60" s="10"/>
      <c r="DC60" s="10"/>
      <c r="DD60" s="10"/>
      <c r="DE60" s="10"/>
      <c r="DF60" s="10"/>
      <c r="DG60" s="10"/>
      <c r="DH60" s="10"/>
      <c r="DI60" s="10"/>
      <c r="DJ60" s="10"/>
      <c r="DK60" s="10"/>
      <c r="DL60" s="10"/>
      <c r="DM60" s="10"/>
      <c r="DN60" s="10"/>
      <c r="DO60" s="10"/>
      <c r="DP60" s="10"/>
      <c r="DQ60" s="10"/>
      <c r="DR60" s="10"/>
      <c r="DS60" s="10"/>
      <c r="DT60" s="10"/>
      <c r="DU60" s="10"/>
      <c r="DV60" s="10"/>
      <c r="DW60" s="10"/>
      <c r="DX60" s="10"/>
      <c r="DY60" s="10"/>
      <c r="DZ60" s="10"/>
      <c r="EA60" s="10"/>
      <c r="EB60" s="10"/>
      <c r="EC60" s="10"/>
      <c r="ED60" s="10"/>
      <c r="EE60" s="10"/>
      <c r="EF60" s="10"/>
      <c r="EG60" s="10"/>
      <c r="EH60" s="10"/>
      <c r="EI60" s="10"/>
      <c r="EJ60" s="10"/>
      <c r="EK60" s="10"/>
      <c r="EL60" s="10"/>
      <c r="EM60" s="10"/>
      <c r="EN60" s="10"/>
      <c r="EO60" s="10"/>
      <c r="EP60" s="10"/>
      <c r="EQ60" s="10"/>
      <c r="ER60" s="10"/>
      <c r="ES60" s="10"/>
      <c r="ET60" s="10"/>
      <c r="EU60" s="10"/>
      <c r="EV60" s="10"/>
      <c r="EW60" s="10"/>
      <c r="EX60" s="10"/>
      <c r="EY60" s="10"/>
      <c r="EZ60" s="10"/>
      <c r="FA60" s="10"/>
      <c r="FB60" s="10"/>
      <c r="FC60" s="10"/>
      <c r="FD60" s="10"/>
      <c r="FE60" s="10"/>
      <c r="FF60" s="10"/>
      <c r="FG60" s="10"/>
      <c r="FH60" s="10"/>
      <c r="FI60" s="10"/>
      <c r="FJ60" s="10"/>
      <c r="FK60" s="10"/>
      <c r="FL60" s="10"/>
      <c r="FM60" s="10"/>
      <c r="FN60" s="10"/>
      <c r="FO60" s="10"/>
      <c r="FP60" s="10"/>
      <c r="FQ60" s="10"/>
      <c r="FR60" s="10"/>
      <c r="FS60" s="10"/>
      <c r="FT60" s="10"/>
      <c r="FU60" s="10"/>
      <c r="FV60" s="10"/>
      <c r="FW60" s="10"/>
      <c r="FX60" s="10"/>
      <c r="FY60" s="10"/>
      <c r="FZ60" s="10"/>
      <c r="GA60" s="10"/>
      <c r="GB60" s="10"/>
      <c r="GC60" s="10"/>
      <c r="GD60" s="10"/>
      <c r="GE60" s="10"/>
      <c r="GF60" s="10"/>
      <c r="GG60" s="10"/>
      <c r="GH60" s="10"/>
      <c r="GI60" s="10"/>
      <c r="GJ60" s="10"/>
      <c r="GK60" s="10"/>
      <c r="GL60" s="10"/>
      <c r="GM60" s="10"/>
      <c r="GN60" s="10"/>
      <c r="GO60" s="10"/>
      <c r="GP60" s="10"/>
      <c r="GQ60" s="10"/>
      <c r="GR60" s="10"/>
      <c r="GS60" s="10"/>
      <c r="GT60" s="10"/>
      <c r="GU60" s="10"/>
      <c r="GV60" s="10"/>
      <c r="GW60" s="10"/>
      <c r="GX60" s="10"/>
      <c r="GY60" s="10"/>
      <c r="GZ60" s="10"/>
      <c r="HA60" s="10"/>
      <c r="HB60" s="10"/>
      <c r="HC60" s="10"/>
      <c r="HD60" s="10"/>
      <c r="HE60" s="10"/>
      <c r="HF60" s="10"/>
      <c r="HG60" s="10"/>
      <c r="HH60" s="10"/>
      <c r="HI60" s="10"/>
      <c r="HJ60" s="10"/>
      <c r="HK60" s="10"/>
      <c r="HL60" s="10"/>
      <c r="HM60" s="10"/>
      <c r="HN60" s="10"/>
      <c r="HO60" s="10"/>
      <c r="HP60" s="10"/>
    </row>
    <row r="61" spans="1:224" ht="69.75" customHeight="1">
      <c r="A61" s="22" t="s">
        <v>267</v>
      </c>
      <c r="B61" s="23" t="s">
        <v>268</v>
      </c>
      <c r="C61" s="32" t="s">
        <v>170</v>
      </c>
      <c r="D61" s="32" t="s">
        <v>266</v>
      </c>
      <c r="E61" s="65" t="s">
        <v>535</v>
      </c>
      <c r="F61" s="23" t="s">
        <v>50</v>
      </c>
      <c r="G61" s="26" t="s">
        <v>478</v>
      </c>
      <c r="H61" s="23" t="s">
        <v>22</v>
      </c>
      <c r="I61" s="23" t="s">
        <v>21</v>
      </c>
      <c r="J61" s="23" t="s">
        <v>30</v>
      </c>
      <c r="K61" s="23" t="s">
        <v>31</v>
      </c>
      <c r="L61" s="24">
        <v>1</v>
      </c>
      <c r="M61" s="24">
        <v>1</v>
      </c>
      <c r="N61" s="24">
        <v>9</v>
      </c>
      <c r="O61" s="24">
        <v>18</v>
      </c>
      <c r="P61" s="23" t="s">
        <v>32</v>
      </c>
      <c r="Q61" s="23" t="s">
        <v>19</v>
      </c>
      <c r="R61" s="31" t="s">
        <v>57</v>
      </c>
      <c r="S61" s="12"/>
      <c r="T61" s="57" t="s">
        <v>500</v>
      </c>
      <c r="U61" s="13"/>
      <c r="V61" s="13"/>
      <c r="W61" s="13"/>
      <c r="X61" s="13"/>
      <c r="Y61" s="13"/>
      <c r="Z61" s="13"/>
      <c r="AA61" s="13"/>
      <c r="AB61" s="13"/>
      <c r="AC61" s="13"/>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c r="CM61" s="10"/>
      <c r="CN61" s="10"/>
      <c r="CO61" s="10"/>
      <c r="CP61" s="10"/>
      <c r="CQ61" s="10"/>
      <c r="CR61" s="10"/>
      <c r="CS61" s="10"/>
      <c r="CT61" s="10"/>
      <c r="CU61" s="10"/>
      <c r="CV61" s="10"/>
      <c r="CW61" s="10"/>
      <c r="CX61" s="10"/>
      <c r="CY61" s="10"/>
      <c r="CZ61" s="10"/>
      <c r="DA61" s="10"/>
      <c r="DB61" s="10"/>
      <c r="DC61" s="10"/>
      <c r="DD61" s="10"/>
      <c r="DE61" s="10"/>
      <c r="DF61" s="10"/>
      <c r="DG61" s="10"/>
      <c r="DH61" s="10"/>
      <c r="DI61" s="10"/>
      <c r="DJ61" s="10"/>
      <c r="DK61" s="10"/>
      <c r="DL61" s="10"/>
      <c r="DM61" s="10"/>
      <c r="DN61" s="10"/>
      <c r="DO61" s="10"/>
      <c r="DP61" s="10"/>
      <c r="DQ61" s="10"/>
      <c r="DR61" s="10"/>
      <c r="DS61" s="10"/>
      <c r="DT61" s="10"/>
      <c r="DU61" s="10"/>
      <c r="DV61" s="10"/>
      <c r="DW61" s="10"/>
      <c r="DX61" s="10"/>
      <c r="DY61" s="10"/>
      <c r="DZ61" s="10"/>
      <c r="EA61" s="10"/>
      <c r="EB61" s="10"/>
      <c r="EC61" s="10"/>
      <c r="ED61" s="10"/>
      <c r="EE61" s="10"/>
      <c r="EF61" s="10"/>
      <c r="EG61" s="10"/>
      <c r="EH61" s="10"/>
      <c r="EI61" s="10"/>
      <c r="EJ61" s="10"/>
      <c r="EK61" s="10"/>
      <c r="EL61" s="10"/>
      <c r="EM61" s="10"/>
      <c r="EN61" s="10"/>
      <c r="EO61" s="10"/>
      <c r="EP61" s="10"/>
      <c r="EQ61" s="10"/>
      <c r="ER61" s="10"/>
      <c r="ES61" s="10"/>
      <c r="ET61" s="10"/>
      <c r="EU61" s="10"/>
      <c r="EV61" s="10"/>
      <c r="EW61" s="10"/>
      <c r="EX61" s="10"/>
      <c r="EY61" s="10"/>
      <c r="EZ61" s="10"/>
      <c r="FA61" s="10"/>
      <c r="FB61" s="10"/>
      <c r="FC61" s="10"/>
      <c r="FD61" s="10"/>
      <c r="FE61" s="10"/>
      <c r="FF61" s="10"/>
      <c r="FG61" s="10"/>
      <c r="FH61" s="10"/>
      <c r="FI61" s="10"/>
      <c r="FJ61" s="10"/>
      <c r="FK61" s="10"/>
      <c r="FL61" s="10"/>
      <c r="FM61" s="10"/>
      <c r="FN61" s="10"/>
      <c r="FO61" s="10"/>
      <c r="FP61" s="10"/>
      <c r="FQ61" s="10"/>
      <c r="FR61" s="10"/>
      <c r="FS61" s="10"/>
      <c r="FT61" s="10"/>
      <c r="FU61" s="10"/>
      <c r="FV61" s="10"/>
      <c r="FW61" s="10"/>
      <c r="FX61" s="10"/>
      <c r="FY61" s="10"/>
      <c r="FZ61" s="10"/>
      <c r="GA61" s="10"/>
      <c r="GB61" s="10"/>
      <c r="GC61" s="10"/>
      <c r="GD61" s="10"/>
      <c r="GE61" s="10"/>
      <c r="GF61" s="10"/>
      <c r="GG61" s="10"/>
      <c r="GH61" s="10"/>
      <c r="GI61" s="10"/>
      <c r="GJ61" s="10"/>
      <c r="GK61" s="10"/>
      <c r="GL61" s="10"/>
      <c r="GM61" s="10"/>
      <c r="GN61" s="10"/>
      <c r="GO61" s="10"/>
      <c r="GP61" s="10"/>
      <c r="GQ61" s="10"/>
      <c r="GR61" s="10"/>
      <c r="GS61" s="10"/>
      <c r="GT61" s="10"/>
      <c r="GU61" s="10"/>
      <c r="GV61" s="10"/>
      <c r="GW61" s="10"/>
      <c r="GX61" s="10"/>
      <c r="GY61" s="10"/>
      <c r="GZ61" s="10"/>
      <c r="HA61" s="10"/>
      <c r="HB61" s="10"/>
      <c r="HC61" s="10"/>
      <c r="HD61" s="10"/>
      <c r="HE61" s="10"/>
      <c r="HF61" s="10"/>
      <c r="HG61" s="10"/>
      <c r="HH61" s="10"/>
      <c r="HI61" s="10"/>
      <c r="HJ61" s="10"/>
      <c r="HK61" s="10"/>
      <c r="HL61" s="10"/>
      <c r="HM61" s="10"/>
      <c r="HN61" s="10"/>
      <c r="HO61" s="10"/>
      <c r="HP61" s="10"/>
    </row>
    <row r="62" spans="1:224" ht="56.25">
      <c r="A62" s="22" t="s">
        <v>269</v>
      </c>
      <c r="B62" s="23" t="s">
        <v>270</v>
      </c>
      <c r="C62" s="32" t="s">
        <v>96</v>
      </c>
      <c r="D62" s="32" t="s">
        <v>271</v>
      </c>
      <c r="E62" s="32" t="s">
        <v>272</v>
      </c>
      <c r="F62" s="27" t="s">
        <v>48</v>
      </c>
      <c r="G62" s="26" t="s">
        <v>473</v>
      </c>
      <c r="H62" s="23" t="s">
        <v>22</v>
      </c>
      <c r="I62" s="23" t="s">
        <v>21</v>
      </c>
      <c r="J62" s="23" t="s">
        <v>30</v>
      </c>
      <c r="K62" s="23" t="s">
        <v>31</v>
      </c>
      <c r="L62" s="24">
        <v>1</v>
      </c>
      <c r="M62" s="24">
        <v>1</v>
      </c>
      <c r="N62" s="24">
        <v>15</v>
      </c>
      <c r="O62" s="24">
        <v>30</v>
      </c>
      <c r="P62" s="23" t="s">
        <v>32</v>
      </c>
      <c r="Q62" s="23" t="s">
        <v>19</v>
      </c>
      <c r="R62" s="31" t="s">
        <v>230</v>
      </c>
      <c r="S62" s="12"/>
      <c r="T62" s="57" t="s">
        <v>500</v>
      </c>
      <c r="U62" s="13"/>
      <c r="V62" s="13"/>
      <c r="W62" s="13"/>
      <c r="X62" s="13"/>
      <c r="Y62" s="13"/>
      <c r="Z62" s="13"/>
      <c r="AA62" s="13"/>
      <c r="AB62" s="13"/>
      <c r="AC62" s="13"/>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c r="CM62" s="10"/>
      <c r="CN62" s="10"/>
      <c r="CO62" s="10"/>
      <c r="CP62" s="10"/>
      <c r="CQ62" s="10"/>
      <c r="CR62" s="10"/>
      <c r="CS62" s="10"/>
      <c r="CT62" s="10"/>
      <c r="CU62" s="10"/>
      <c r="CV62" s="10"/>
      <c r="CW62" s="10"/>
      <c r="CX62" s="10"/>
      <c r="CY62" s="10"/>
      <c r="CZ62" s="10"/>
      <c r="DA62" s="10"/>
      <c r="DB62" s="10"/>
      <c r="DC62" s="10"/>
      <c r="DD62" s="10"/>
      <c r="DE62" s="10"/>
      <c r="DF62" s="10"/>
      <c r="DG62" s="10"/>
      <c r="DH62" s="10"/>
      <c r="DI62" s="10"/>
      <c r="DJ62" s="10"/>
      <c r="DK62" s="10"/>
      <c r="DL62" s="10"/>
      <c r="DM62" s="10"/>
      <c r="DN62" s="10"/>
      <c r="DO62" s="10"/>
      <c r="DP62" s="10"/>
      <c r="DQ62" s="10"/>
      <c r="DR62" s="10"/>
      <c r="DS62" s="10"/>
      <c r="DT62" s="10"/>
      <c r="DU62" s="10"/>
      <c r="DV62" s="10"/>
      <c r="DW62" s="10"/>
      <c r="DX62" s="10"/>
      <c r="DY62" s="10"/>
      <c r="DZ62" s="10"/>
      <c r="EA62" s="10"/>
      <c r="EB62" s="10"/>
      <c r="EC62" s="10"/>
      <c r="ED62" s="10"/>
      <c r="EE62" s="10"/>
      <c r="EF62" s="10"/>
      <c r="EG62" s="10"/>
      <c r="EH62" s="10"/>
      <c r="EI62" s="10"/>
      <c r="EJ62" s="10"/>
      <c r="EK62" s="10"/>
      <c r="EL62" s="10"/>
      <c r="EM62" s="10"/>
      <c r="EN62" s="10"/>
      <c r="EO62" s="10"/>
      <c r="EP62" s="10"/>
      <c r="EQ62" s="10"/>
      <c r="ER62" s="10"/>
      <c r="ES62" s="10"/>
      <c r="ET62" s="10"/>
      <c r="EU62" s="10"/>
      <c r="EV62" s="10"/>
      <c r="EW62" s="10"/>
      <c r="EX62" s="10"/>
      <c r="EY62" s="10"/>
      <c r="EZ62" s="10"/>
      <c r="FA62" s="10"/>
      <c r="FB62" s="10"/>
      <c r="FC62" s="10"/>
      <c r="FD62" s="10"/>
      <c r="FE62" s="10"/>
      <c r="FF62" s="10"/>
      <c r="FG62" s="10"/>
      <c r="FH62" s="10"/>
      <c r="FI62" s="10"/>
      <c r="FJ62" s="10"/>
      <c r="FK62" s="10"/>
      <c r="FL62" s="10"/>
      <c r="FM62" s="10"/>
      <c r="FN62" s="10"/>
      <c r="FO62" s="10"/>
      <c r="FP62" s="10"/>
      <c r="FQ62" s="10"/>
      <c r="FR62" s="10"/>
      <c r="FS62" s="10"/>
      <c r="FT62" s="10"/>
      <c r="FU62" s="10"/>
      <c r="FV62" s="10"/>
      <c r="FW62" s="10"/>
      <c r="FX62" s="10"/>
      <c r="FY62" s="10"/>
      <c r="FZ62" s="10"/>
      <c r="GA62" s="10"/>
      <c r="GB62" s="10"/>
      <c r="GC62" s="10"/>
      <c r="GD62" s="10"/>
      <c r="GE62" s="10"/>
      <c r="GF62" s="10"/>
      <c r="GG62" s="10"/>
      <c r="GH62" s="10"/>
      <c r="GI62" s="10"/>
      <c r="GJ62" s="10"/>
      <c r="GK62" s="10"/>
      <c r="GL62" s="10"/>
      <c r="GM62" s="10"/>
      <c r="GN62" s="10"/>
      <c r="GO62" s="10"/>
      <c r="GP62" s="10"/>
      <c r="GQ62" s="10"/>
      <c r="GR62" s="10"/>
      <c r="GS62" s="10"/>
      <c r="GT62" s="10"/>
      <c r="GU62" s="10"/>
      <c r="GV62" s="10"/>
      <c r="GW62" s="10"/>
      <c r="GX62" s="10"/>
      <c r="GY62" s="10"/>
      <c r="GZ62" s="10"/>
      <c r="HA62" s="10"/>
      <c r="HB62" s="10"/>
      <c r="HC62" s="10"/>
      <c r="HD62" s="10"/>
      <c r="HE62" s="10"/>
      <c r="HF62" s="10"/>
      <c r="HG62" s="10"/>
      <c r="HH62" s="10"/>
      <c r="HI62" s="10"/>
      <c r="HJ62" s="10"/>
      <c r="HK62" s="10"/>
      <c r="HL62" s="10"/>
      <c r="HM62" s="10"/>
      <c r="HN62" s="10"/>
      <c r="HO62" s="10"/>
      <c r="HP62" s="10"/>
    </row>
    <row r="63" spans="1:224" ht="56.25">
      <c r="A63" s="22" t="s">
        <v>273</v>
      </c>
      <c r="B63" s="23" t="s">
        <v>274</v>
      </c>
      <c r="C63" s="32" t="s">
        <v>96</v>
      </c>
      <c r="D63" s="32" t="s">
        <v>130</v>
      </c>
      <c r="E63" s="32" t="s">
        <v>468</v>
      </c>
      <c r="F63" s="27" t="s">
        <v>48</v>
      </c>
      <c r="G63" s="26" t="s">
        <v>473</v>
      </c>
      <c r="H63" s="23" t="s">
        <v>22</v>
      </c>
      <c r="I63" s="23" t="s">
        <v>21</v>
      </c>
      <c r="J63" s="23" t="s">
        <v>30</v>
      </c>
      <c r="K63" s="23" t="s">
        <v>31</v>
      </c>
      <c r="L63" s="24">
        <v>1</v>
      </c>
      <c r="M63" s="24">
        <v>1</v>
      </c>
      <c r="N63" s="25">
        <v>9.5</v>
      </c>
      <c r="O63" s="24">
        <v>19</v>
      </c>
      <c r="P63" s="23" t="s">
        <v>32</v>
      </c>
      <c r="Q63" s="23" t="s">
        <v>19</v>
      </c>
      <c r="R63" s="31" t="s">
        <v>230</v>
      </c>
      <c r="S63" s="12"/>
      <c r="T63" s="57" t="s">
        <v>500</v>
      </c>
      <c r="U63" s="13"/>
      <c r="V63" s="13"/>
      <c r="W63" s="13"/>
      <c r="X63" s="13"/>
      <c r="Y63" s="13"/>
      <c r="Z63" s="13"/>
      <c r="AA63" s="13"/>
      <c r="AB63" s="13"/>
      <c r="AC63" s="13"/>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0"/>
      <c r="FX63" s="10"/>
      <c r="FY63" s="10"/>
      <c r="FZ63" s="10"/>
      <c r="GA63" s="10"/>
      <c r="GB63" s="10"/>
      <c r="GC63" s="10"/>
      <c r="GD63" s="10"/>
      <c r="GE63" s="10"/>
      <c r="GF63" s="10"/>
      <c r="GG63" s="10"/>
      <c r="GH63" s="10"/>
      <c r="GI63" s="10"/>
      <c r="GJ63" s="10"/>
      <c r="GK63" s="10"/>
      <c r="GL63" s="10"/>
      <c r="GM63" s="10"/>
      <c r="GN63" s="10"/>
      <c r="GO63" s="10"/>
      <c r="GP63" s="10"/>
      <c r="GQ63" s="10"/>
      <c r="GR63" s="10"/>
      <c r="GS63" s="10"/>
      <c r="GT63" s="10"/>
      <c r="GU63" s="10"/>
      <c r="GV63" s="10"/>
      <c r="GW63" s="10"/>
      <c r="GX63" s="10"/>
      <c r="GY63" s="10"/>
      <c r="GZ63" s="10"/>
      <c r="HA63" s="10"/>
      <c r="HB63" s="10"/>
      <c r="HC63" s="10"/>
      <c r="HD63" s="10"/>
      <c r="HE63" s="10"/>
      <c r="HF63" s="10"/>
      <c r="HG63" s="10"/>
      <c r="HH63" s="10"/>
      <c r="HI63" s="10"/>
      <c r="HJ63" s="10"/>
      <c r="HK63" s="10"/>
      <c r="HL63" s="10"/>
      <c r="HM63" s="10"/>
      <c r="HN63" s="10"/>
      <c r="HO63" s="10"/>
      <c r="HP63" s="10"/>
    </row>
    <row r="64" spans="1:224" ht="56.25">
      <c r="A64" s="22" t="s">
        <v>275</v>
      </c>
      <c r="B64" s="23" t="s">
        <v>276</v>
      </c>
      <c r="C64" s="32" t="s">
        <v>96</v>
      </c>
      <c r="D64" s="32" t="s">
        <v>153</v>
      </c>
      <c r="E64" s="32" t="s">
        <v>277</v>
      </c>
      <c r="F64" s="23" t="s">
        <v>50</v>
      </c>
      <c r="G64" s="26" t="s">
        <v>473</v>
      </c>
      <c r="H64" s="23" t="s">
        <v>22</v>
      </c>
      <c r="I64" s="23" t="s">
        <v>21</v>
      </c>
      <c r="J64" s="23" t="s">
        <v>30</v>
      </c>
      <c r="K64" s="23" t="s">
        <v>31</v>
      </c>
      <c r="L64" s="24">
        <v>2</v>
      </c>
      <c r="M64" s="24">
        <v>2</v>
      </c>
      <c r="N64" s="25">
        <v>9.5</v>
      </c>
      <c r="O64" s="24">
        <v>38</v>
      </c>
      <c r="P64" s="23" t="s">
        <v>32</v>
      </c>
      <c r="Q64" s="23" t="s">
        <v>19</v>
      </c>
      <c r="R64" s="31" t="s">
        <v>230</v>
      </c>
      <c r="S64" s="12"/>
      <c r="T64" s="57" t="s">
        <v>500</v>
      </c>
      <c r="U64" s="13"/>
      <c r="V64" s="13"/>
      <c r="W64" s="13"/>
      <c r="X64" s="13"/>
      <c r="Y64" s="13"/>
      <c r="Z64" s="13"/>
      <c r="AA64" s="13"/>
      <c r="AB64" s="13"/>
      <c r="AC64" s="13"/>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c r="CM64" s="10"/>
      <c r="CN64" s="10"/>
      <c r="CO64" s="10"/>
      <c r="CP64" s="10"/>
      <c r="CQ64" s="10"/>
      <c r="CR64" s="10"/>
      <c r="CS64" s="10"/>
      <c r="CT64" s="10"/>
      <c r="CU64" s="10"/>
      <c r="CV64" s="10"/>
      <c r="CW64" s="10"/>
      <c r="CX64" s="10"/>
      <c r="CY64" s="10"/>
      <c r="CZ64" s="10"/>
      <c r="DA64" s="10"/>
      <c r="DB64" s="10"/>
      <c r="DC64" s="10"/>
      <c r="DD64" s="10"/>
      <c r="DE64" s="10"/>
      <c r="DF64" s="10"/>
      <c r="DG64" s="10"/>
      <c r="DH64" s="10"/>
      <c r="DI64" s="10"/>
      <c r="DJ64" s="10"/>
      <c r="DK64" s="10"/>
      <c r="DL64" s="10"/>
      <c r="DM64" s="10"/>
      <c r="DN64" s="10"/>
      <c r="DO64" s="10"/>
      <c r="DP64" s="10"/>
      <c r="DQ64" s="10"/>
      <c r="DR64" s="10"/>
      <c r="DS64" s="10"/>
      <c r="DT64" s="10"/>
      <c r="DU64" s="10"/>
      <c r="DV64" s="10"/>
      <c r="DW64" s="10"/>
      <c r="DX64" s="10"/>
      <c r="DY64" s="10"/>
      <c r="DZ64" s="10"/>
      <c r="EA64" s="10"/>
      <c r="EB64" s="10"/>
      <c r="EC64" s="10"/>
      <c r="ED64" s="10"/>
      <c r="EE64" s="10"/>
      <c r="EF64" s="10"/>
      <c r="EG64" s="10"/>
      <c r="EH64" s="10"/>
      <c r="EI64" s="10"/>
      <c r="EJ64" s="10"/>
      <c r="EK64" s="10"/>
      <c r="EL64" s="10"/>
      <c r="EM64" s="10"/>
      <c r="EN64" s="10"/>
      <c r="EO64" s="10"/>
      <c r="EP64" s="10"/>
      <c r="EQ64" s="10"/>
      <c r="ER64" s="10"/>
      <c r="ES64" s="10"/>
      <c r="ET64" s="10"/>
      <c r="EU64" s="10"/>
      <c r="EV64" s="10"/>
      <c r="EW64" s="10"/>
      <c r="EX64" s="10"/>
      <c r="EY64" s="10"/>
      <c r="EZ64" s="10"/>
      <c r="FA64" s="10"/>
      <c r="FB64" s="10"/>
      <c r="FC64" s="10"/>
      <c r="FD64" s="10"/>
      <c r="FE64" s="10"/>
      <c r="FF64" s="10"/>
      <c r="FG64" s="10"/>
      <c r="FH64" s="10"/>
      <c r="FI64" s="10"/>
      <c r="FJ64" s="10"/>
      <c r="FK64" s="10"/>
      <c r="FL64" s="10"/>
      <c r="FM64" s="10"/>
      <c r="FN64" s="10"/>
      <c r="FO64" s="10"/>
      <c r="FP64" s="10"/>
      <c r="FQ64" s="10"/>
      <c r="FR64" s="10"/>
      <c r="FS64" s="10"/>
      <c r="FT64" s="10"/>
      <c r="FU64" s="10"/>
      <c r="FV64" s="10"/>
      <c r="FW64" s="10"/>
      <c r="FX64" s="10"/>
      <c r="FY64" s="10"/>
      <c r="FZ64" s="10"/>
      <c r="GA64" s="10"/>
      <c r="GB64" s="10"/>
      <c r="GC64" s="10"/>
      <c r="GD64" s="10"/>
      <c r="GE64" s="10"/>
      <c r="GF64" s="10"/>
      <c r="GG64" s="10"/>
      <c r="GH64" s="10"/>
      <c r="GI64" s="10"/>
      <c r="GJ64" s="10"/>
      <c r="GK64" s="10"/>
      <c r="GL64" s="10"/>
      <c r="GM64" s="10"/>
      <c r="GN64" s="10"/>
      <c r="GO64" s="10"/>
      <c r="GP64" s="10"/>
      <c r="GQ64" s="10"/>
      <c r="GR64" s="10"/>
      <c r="GS64" s="10"/>
      <c r="GT64" s="10"/>
      <c r="GU64" s="10"/>
      <c r="GV64" s="10"/>
      <c r="GW64" s="10"/>
      <c r="GX64" s="10"/>
      <c r="GY64" s="10"/>
      <c r="GZ64" s="10"/>
      <c r="HA64" s="10"/>
      <c r="HB64" s="10"/>
      <c r="HC64" s="10"/>
      <c r="HD64" s="10"/>
      <c r="HE64" s="10"/>
      <c r="HF64" s="10"/>
      <c r="HG64" s="10"/>
      <c r="HH64" s="10"/>
      <c r="HI64" s="10"/>
      <c r="HJ64" s="10"/>
      <c r="HK64" s="10"/>
      <c r="HL64" s="10"/>
      <c r="HM64" s="10"/>
      <c r="HN64" s="10"/>
      <c r="HO64" s="10"/>
      <c r="HP64" s="10"/>
    </row>
    <row r="65" spans="1:224" ht="45">
      <c r="A65" s="22" t="s">
        <v>278</v>
      </c>
      <c r="B65" s="23" t="s">
        <v>279</v>
      </c>
      <c r="C65" s="32" t="s">
        <v>88</v>
      </c>
      <c r="D65" s="32" t="s">
        <v>280</v>
      </c>
      <c r="E65" s="32" t="s">
        <v>281</v>
      </c>
      <c r="F65" s="23" t="s">
        <v>50</v>
      </c>
      <c r="G65" s="26" t="s">
        <v>473</v>
      </c>
      <c r="H65" s="23" t="s">
        <v>22</v>
      </c>
      <c r="I65" s="23" t="s">
        <v>21</v>
      </c>
      <c r="J65" s="23" t="s">
        <v>30</v>
      </c>
      <c r="K65" s="23" t="s">
        <v>31</v>
      </c>
      <c r="L65" s="24">
        <v>1</v>
      </c>
      <c r="M65" s="24">
        <v>1</v>
      </c>
      <c r="N65" s="25">
        <v>4.2</v>
      </c>
      <c r="O65" s="25">
        <v>8.4</v>
      </c>
      <c r="P65" s="23" t="s">
        <v>32</v>
      </c>
      <c r="Q65" s="23" t="s">
        <v>19</v>
      </c>
      <c r="R65" s="31" t="s">
        <v>230</v>
      </c>
      <c r="S65" s="12"/>
      <c r="T65" s="57" t="s">
        <v>500</v>
      </c>
      <c r="U65" s="13"/>
      <c r="V65" s="13"/>
      <c r="W65" s="13"/>
      <c r="X65" s="13"/>
      <c r="Y65" s="13"/>
      <c r="Z65" s="13"/>
      <c r="AA65" s="13"/>
      <c r="AB65" s="13"/>
      <c r="AC65" s="13"/>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c r="CM65" s="10"/>
      <c r="CN65" s="10"/>
      <c r="CO65" s="10"/>
      <c r="CP65" s="10"/>
      <c r="CQ65" s="10"/>
      <c r="CR65" s="10"/>
      <c r="CS65" s="10"/>
      <c r="CT65" s="10"/>
      <c r="CU65" s="10"/>
      <c r="CV65" s="10"/>
      <c r="CW65" s="10"/>
      <c r="CX65" s="10"/>
      <c r="CY65" s="10"/>
      <c r="CZ65" s="10"/>
      <c r="DA65" s="10"/>
      <c r="DB65" s="10"/>
      <c r="DC65" s="10"/>
      <c r="DD65" s="10"/>
      <c r="DE65" s="10"/>
      <c r="DF65" s="10"/>
      <c r="DG65" s="10"/>
      <c r="DH65" s="10"/>
      <c r="DI65" s="10"/>
      <c r="DJ65" s="10"/>
      <c r="DK65" s="10"/>
      <c r="DL65" s="10"/>
      <c r="DM65" s="10"/>
      <c r="DN65" s="10"/>
      <c r="DO65" s="10"/>
      <c r="DP65" s="10"/>
      <c r="DQ65" s="10"/>
      <c r="DR65" s="10"/>
      <c r="DS65" s="10"/>
      <c r="DT65" s="10"/>
      <c r="DU65" s="10"/>
      <c r="DV65" s="10"/>
      <c r="DW65" s="10"/>
      <c r="DX65" s="10"/>
      <c r="DY65" s="10"/>
      <c r="DZ65" s="10"/>
      <c r="EA65" s="10"/>
      <c r="EB65" s="10"/>
      <c r="EC65" s="10"/>
      <c r="ED65" s="10"/>
      <c r="EE65" s="10"/>
      <c r="EF65" s="10"/>
      <c r="EG65" s="10"/>
      <c r="EH65" s="10"/>
      <c r="EI65" s="10"/>
      <c r="EJ65" s="10"/>
      <c r="EK65" s="10"/>
      <c r="EL65" s="10"/>
      <c r="EM65" s="10"/>
      <c r="EN65" s="10"/>
      <c r="EO65" s="10"/>
      <c r="EP65" s="10"/>
      <c r="EQ65" s="10"/>
      <c r="ER65" s="10"/>
      <c r="ES65" s="10"/>
      <c r="ET65" s="10"/>
      <c r="EU65" s="10"/>
      <c r="EV65" s="10"/>
      <c r="EW65" s="10"/>
      <c r="EX65" s="10"/>
      <c r="EY65" s="10"/>
      <c r="EZ65" s="10"/>
      <c r="FA65" s="10"/>
      <c r="FB65" s="10"/>
      <c r="FC65" s="10"/>
      <c r="FD65" s="10"/>
      <c r="FE65" s="10"/>
      <c r="FF65" s="10"/>
      <c r="FG65" s="10"/>
      <c r="FH65" s="10"/>
      <c r="FI65" s="10"/>
      <c r="FJ65" s="10"/>
      <c r="FK65" s="10"/>
      <c r="FL65" s="10"/>
      <c r="FM65" s="10"/>
      <c r="FN65" s="10"/>
      <c r="FO65" s="10"/>
      <c r="FP65" s="10"/>
      <c r="FQ65" s="10"/>
      <c r="FR65" s="10"/>
      <c r="FS65" s="10"/>
      <c r="FT65" s="10"/>
      <c r="FU65" s="10"/>
      <c r="FV65" s="10"/>
      <c r="FW65" s="10"/>
      <c r="FX65" s="10"/>
      <c r="FY65" s="10"/>
      <c r="FZ65" s="10"/>
      <c r="GA65" s="10"/>
      <c r="GB65" s="10"/>
      <c r="GC65" s="10"/>
      <c r="GD65" s="10"/>
      <c r="GE65" s="10"/>
      <c r="GF65" s="10"/>
      <c r="GG65" s="10"/>
      <c r="GH65" s="10"/>
      <c r="GI65" s="10"/>
      <c r="GJ65" s="10"/>
      <c r="GK65" s="10"/>
      <c r="GL65" s="10"/>
      <c r="GM65" s="10"/>
      <c r="GN65" s="10"/>
      <c r="GO65" s="10"/>
      <c r="GP65" s="10"/>
      <c r="GQ65" s="10"/>
      <c r="GR65" s="10"/>
      <c r="GS65" s="10"/>
      <c r="GT65" s="10"/>
      <c r="GU65" s="10"/>
      <c r="GV65" s="10"/>
      <c r="GW65" s="10"/>
      <c r="GX65" s="10"/>
      <c r="GY65" s="10"/>
      <c r="GZ65" s="10"/>
      <c r="HA65" s="10"/>
      <c r="HB65" s="10"/>
      <c r="HC65" s="10"/>
      <c r="HD65" s="10"/>
      <c r="HE65" s="10"/>
      <c r="HF65" s="10"/>
      <c r="HG65" s="10"/>
      <c r="HH65" s="10"/>
      <c r="HI65" s="10"/>
      <c r="HJ65" s="10"/>
      <c r="HK65" s="10"/>
      <c r="HL65" s="10"/>
      <c r="HM65" s="10"/>
      <c r="HN65" s="10"/>
      <c r="HO65" s="10"/>
      <c r="HP65" s="10"/>
    </row>
    <row r="66" spans="1:224" ht="45">
      <c r="A66" s="22" t="s">
        <v>282</v>
      </c>
      <c r="B66" s="23" t="s">
        <v>283</v>
      </c>
      <c r="C66" s="32" t="s">
        <v>96</v>
      </c>
      <c r="D66" s="32" t="s">
        <v>284</v>
      </c>
      <c r="E66" s="32" t="s">
        <v>285</v>
      </c>
      <c r="F66" s="23" t="s">
        <v>50</v>
      </c>
      <c r="G66" s="26" t="s">
        <v>473</v>
      </c>
      <c r="H66" s="23" t="s">
        <v>22</v>
      </c>
      <c r="I66" s="23" t="s">
        <v>21</v>
      </c>
      <c r="J66" s="23" t="s">
        <v>30</v>
      </c>
      <c r="K66" s="23" t="s">
        <v>31</v>
      </c>
      <c r="L66" s="24">
        <v>1</v>
      </c>
      <c r="M66" s="24">
        <v>1</v>
      </c>
      <c r="N66" s="25">
        <v>0.6</v>
      </c>
      <c r="O66" s="25">
        <v>1.2</v>
      </c>
      <c r="P66" s="23" t="s">
        <v>32</v>
      </c>
      <c r="Q66" s="23" t="s">
        <v>19</v>
      </c>
      <c r="R66" s="31" t="s">
        <v>60</v>
      </c>
      <c r="S66" s="12"/>
      <c r="T66" s="57" t="s">
        <v>500</v>
      </c>
      <c r="U66" s="13"/>
      <c r="V66" s="13"/>
      <c r="W66" s="13"/>
      <c r="X66" s="13"/>
      <c r="Y66" s="13"/>
      <c r="Z66" s="13"/>
      <c r="AA66" s="13"/>
      <c r="AB66" s="13"/>
      <c r="AC66" s="13"/>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c r="CM66" s="10"/>
      <c r="CN66" s="10"/>
      <c r="CO66" s="10"/>
      <c r="CP66" s="10"/>
      <c r="CQ66" s="10"/>
      <c r="CR66" s="10"/>
      <c r="CS66" s="10"/>
      <c r="CT66" s="10"/>
      <c r="CU66" s="10"/>
      <c r="CV66" s="10"/>
      <c r="CW66" s="10"/>
      <c r="CX66" s="10"/>
      <c r="CY66" s="10"/>
      <c r="CZ66" s="10"/>
      <c r="DA66" s="10"/>
      <c r="DB66" s="10"/>
      <c r="DC66" s="10"/>
      <c r="DD66" s="10"/>
      <c r="DE66" s="10"/>
      <c r="DF66" s="10"/>
      <c r="DG66" s="10"/>
      <c r="DH66" s="10"/>
      <c r="DI66" s="10"/>
      <c r="DJ66" s="10"/>
      <c r="DK66" s="10"/>
      <c r="DL66" s="10"/>
      <c r="DM66" s="10"/>
      <c r="DN66" s="10"/>
      <c r="DO66" s="10"/>
      <c r="DP66" s="10"/>
      <c r="DQ66" s="10"/>
      <c r="DR66" s="10"/>
      <c r="DS66" s="10"/>
      <c r="DT66" s="10"/>
      <c r="DU66" s="10"/>
      <c r="DV66" s="10"/>
      <c r="DW66" s="10"/>
      <c r="DX66" s="10"/>
      <c r="DY66" s="10"/>
      <c r="DZ66" s="10"/>
      <c r="EA66" s="10"/>
      <c r="EB66" s="10"/>
      <c r="EC66" s="10"/>
      <c r="ED66" s="10"/>
      <c r="EE66" s="10"/>
      <c r="EF66" s="10"/>
      <c r="EG66" s="10"/>
      <c r="EH66" s="10"/>
      <c r="EI66" s="10"/>
      <c r="EJ66" s="10"/>
      <c r="EK66" s="10"/>
      <c r="EL66" s="10"/>
      <c r="EM66" s="10"/>
      <c r="EN66" s="10"/>
      <c r="EO66" s="10"/>
      <c r="EP66" s="10"/>
      <c r="EQ66" s="10"/>
      <c r="ER66" s="10"/>
      <c r="ES66" s="10"/>
      <c r="ET66" s="10"/>
      <c r="EU66" s="10"/>
      <c r="EV66" s="10"/>
      <c r="EW66" s="10"/>
      <c r="EX66" s="10"/>
      <c r="EY66" s="10"/>
      <c r="EZ66" s="10"/>
      <c r="FA66" s="10"/>
      <c r="FB66" s="10"/>
      <c r="FC66" s="10"/>
      <c r="FD66" s="10"/>
      <c r="FE66" s="10"/>
      <c r="FF66" s="10"/>
      <c r="FG66" s="10"/>
      <c r="FH66" s="10"/>
      <c r="FI66" s="10"/>
      <c r="FJ66" s="10"/>
      <c r="FK66" s="10"/>
      <c r="FL66" s="10"/>
      <c r="FM66" s="10"/>
      <c r="FN66" s="10"/>
      <c r="FO66" s="10"/>
      <c r="FP66" s="10"/>
      <c r="FQ66" s="10"/>
      <c r="FR66" s="10"/>
      <c r="FS66" s="10"/>
      <c r="FT66" s="10"/>
      <c r="FU66" s="10"/>
      <c r="FV66" s="10"/>
      <c r="FW66" s="10"/>
      <c r="FX66" s="10"/>
      <c r="FY66" s="10"/>
      <c r="FZ66" s="10"/>
      <c r="GA66" s="10"/>
      <c r="GB66" s="10"/>
      <c r="GC66" s="10"/>
      <c r="GD66" s="10"/>
      <c r="GE66" s="10"/>
      <c r="GF66" s="10"/>
      <c r="GG66" s="10"/>
      <c r="GH66" s="10"/>
      <c r="GI66" s="10"/>
      <c r="GJ66" s="10"/>
      <c r="GK66" s="10"/>
      <c r="GL66" s="10"/>
      <c r="GM66" s="10"/>
      <c r="GN66" s="10"/>
      <c r="GO66" s="10"/>
      <c r="GP66" s="10"/>
      <c r="GQ66" s="10"/>
      <c r="GR66" s="10"/>
      <c r="GS66" s="10"/>
      <c r="GT66" s="10"/>
      <c r="GU66" s="10"/>
      <c r="GV66" s="10"/>
      <c r="GW66" s="10"/>
      <c r="GX66" s="10"/>
      <c r="GY66" s="10"/>
      <c r="GZ66" s="10"/>
      <c r="HA66" s="10"/>
      <c r="HB66" s="10"/>
      <c r="HC66" s="10"/>
      <c r="HD66" s="10"/>
      <c r="HE66" s="10"/>
      <c r="HF66" s="10"/>
      <c r="HG66" s="10"/>
      <c r="HH66" s="10"/>
      <c r="HI66" s="10"/>
      <c r="HJ66" s="10"/>
      <c r="HK66" s="10"/>
      <c r="HL66" s="10"/>
      <c r="HM66" s="10"/>
      <c r="HN66" s="10"/>
      <c r="HO66" s="10"/>
      <c r="HP66" s="10"/>
    </row>
    <row r="67" spans="1:224" ht="45">
      <c r="A67" s="22" t="s">
        <v>286</v>
      </c>
      <c r="B67" s="23" t="s">
        <v>287</v>
      </c>
      <c r="C67" s="32" t="s">
        <v>96</v>
      </c>
      <c r="D67" s="32" t="s">
        <v>138</v>
      </c>
      <c r="E67" s="32" t="s">
        <v>288</v>
      </c>
      <c r="F67" s="23" t="s">
        <v>50</v>
      </c>
      <c r="G67" s="26" t="s">
        <v>473</v>
      </c>
      <c r="H67" s="23" t="s">
        <v>22</v>
      </c>
      <c r="I67" s="23" t="s">
        <v>21</v>
      </c>
      <c r="J67" s="23" t="s">
        <v>30</v>
      </c>
      <c r="K67" s="23" t="s">
        <v>31</v>
      </c>
      <c r="L67" s="24">
        <v>2</v>
      </c>
      <c r="M67" s="24">
        <v>2</v>
      </c>
      <c r="N67" s="25">
        <v>0.6</v>
      </c>
      <c r="O67" s="25">
        <v>2.4</v>
      </c>
      <c r="P67" s="23" t="s">
        <v>32</v>
      </c>
      <c r="Q67" s="23" t="s">
        <v>19</v>
      </c>
      <c r="R67" s="31" t="s">
        <v>57</v>
      </c>
      <c r="S67" s="12"/>
      <c r="T67" s="57" t="s">
        <v>500</v>
      </c>
      <c r="U67" s="13"/>
      <c r="V67" s="13"/>
      <c r="W67" s="13"/>
      <c r="X67" s="13"/>
      <c r="Y67" s="13"/>
      <c r="Z67" s="13"/>
      <c r="AA67" s="13"/>
      <c r="AB67" s="13"/>
      <c r="AC67" s="13"/>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0"/>
      <c r="FX67" s="10"/>
      <c r="FY67" s="10"/>
      <c r="FZ67" s="10"/>
      <c r="GA67" s="10"/>
      <c r="GB67" s="10"/>
      <c r="GC67" s="10"/>
      <c r="GD67" s="10"/>
      <c r="GE67" s="10"/>
      <c r="GF67" s="10"/>
      <c r="GG67" s="10"/>
      <c r="GH67" s="10"/>
      <c r="GI67" s="10"/>
      <c r="GJ67" s="10"/>
      <c r="GK67" s="10"/>
      <c r="GL67" s="10"/>
      <c r="GM67" s="10"/>
      <c r="GN67" s="10"/>
      <c r="GO67" s="10"/>
      <c r="GP67" s="10"/>
      <c r="GQ67" s="10"/>
      <c r="GR67" s="10"/>
      <c r="GS67" s="10"/>
      <c r="GT67" s="10"/>
      <c r="GU67" s="10"/>
      <c r="GV67" s="10"/>
      <c r="GW67" s="10"/>
      <c r="GX67" s="10"/>
      <c r="GY67" s="10"/>
      <c r="GZ67" s="10"/>
      <c r="HA67" s="10"/>
      <c r="HB67" s="10"/>
      <c r="HC67" s="10"/>
      <c r="HD67" s="10"/>
      <c r="HE67" s="10"/>
      <c r="HF67" s="10"/>
      <c r="HG67" s="10"/>
      <c r="HH67" s="10"/>
      <c r="HI67" s="10"/>
      <c r="HJ67" s="10"/>
      <c r="HK67" s="10"/>
      <c r="HL67" s="10"/>
      <c r="HM67" s="10"/>
      <c r="HN67" s="10"/>
      <c r="HO67" s="10"/>
      <c r="HP67" s="10"/>
    </row>
    <row r="68" spans="1:224" ht="60.75" customHeight="1">
      <c r="A68" s="22" t="s">
        <v>289</v>
      </c>
      <c r="B68" s="23" t="s">
        <v>290</v>
      </c>
      <c r="C68" s="32" t="s">
        <v>100</v>
      </c>
      <c r="D68" s="32" t="s">
        <v>291</v>
      </c>
      <c r="E68" s="32" t="s">
        <v>292</v>
      </c>
      <c r="F68" s="23" t="s">
        <v>50</v>
      </c>
      <c r="G68" s="26" t="s">
        <v>473</v>
      </c>
      <c r="H68" s="23" t="s">
        <v>20</v>
      </c>
      <c r="I68" s="23" t="s">
        <v>21</v>
      </c>
      <c r="J68" s="23" t="s">
        <v>30</v>
      </c>
      <c r="K68" s="23" t="s">
        <v>31</v>
      </c>
      <c r="L68" s="24">
        <v>2</v>
      </c>
      <c r="M68" s="24">
        <v>2</v>
      </c>
      <c r="N68" s="25">
        <v>1.8</v>
      </c>
      <c r="O68" s="25">
        <v>7.2</v>
      </c>
      <c r="P68" s="23" t="s">
        <v>32</v>
      </c>
      <c r="Q68" s="23" t="s">
        <v>19</v>
      </c>
      <c r="R68" s="31" t="s">
        <v>57</v>
      </c>
      <c r="S68" s="12"/>
      <c r="T68" s="57" t="s">
        <v>500</v>
      </c>
      <c r="U68" s="13"/>
      <c r="V68" s="13"/>
      <c r="W68" s="13"/>
      <c r="X68" s="13"/>
      <c r="Y68" s="13"/>
      <c r="Z68" s="13"/>
      <c r="AA68" s="13"/>
      <c r="AB68" s="13"/>
      <c r="AC68" s="13"/>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c r="FZ68" s="10"/>
      <c r="GA68" s="10"/>
      <c r="GB68" s="10"/>
      <c r="GC68" s="10"/>
      <c r="GD68" s="10"/>
      <c r="GE68" s="10"/>
      <c r="GF68" s="10"/>
      <c r="GG68" s="10"/>
      <c r="GH68" s="10"/>
      <c r="GI68" s="10"/>
      <c r="GJ68" s="10"/>
      <c r="GK68" s="10"/>
      <c r="GL68" s="10"/>
      <c r="GM68" s="10"/>
      <c r="GN68" s="10"/>
      <c r="GO68" s="10"/>
      <c r="GP68" s="10"/>
      <c r="GQ68" s="10"/>
      <c r="GR68" s="10"/>
      <c r="GS68" s="10"/>
      <c r="GT68" s="10"/>
      <c r="GU68" s="10"/>
      <c r="GV68" s="10"/>
      <c r="GW68" s="10"/>
      <c r="GX68" s="10"/>
      <c r="GY68" s="10"/>
      <c r="GZ68" s="10"/>
      <c r="HA68" s="10"/>
      <c r="HB68" s="10"/>
      <c r="HC68" s="10"/>
      <c r="HD68" s="10"/>
      <c r="HE68" s="10"/>
      <c r="HF68" s="10"/>
      <c r="HG68" s="10"/>
      <c r="HH68" s="10"/>
      <c r="HI68" s="10"/>
      <c r="HJ68" s="10"/>
      <c r="HK68" s="10"/>
      <c r="HL68" s="10"/>
      <c r="HM68" s="10"/>
      <c r="HN68" s="10"/>
      <c r="HO68" s="10"/>
      <c r="HP68" s="10"/>
    </row>
    <row r="69" spans="1:224" ht="45">
      <c r="A69" s="22" t="s">
        <v>293</v>
      </c>
      <c r="B69" s="23" t="s">
        <v>294</v>
      </c>
      <c r="C69" s="32" t="s">
        <v>100</v>
      </c>
      <c r="D69" s="32" t="s">
        <v>113</v>
      </c>
      <c r="E69" s="32" t="s">
        <v>295</v>
      </c>
      <c r="F69" s="23" t="s">
        <v>296</v>
      </c>
      <c r="G69" s="26" t="s">
        <v>473</v>
      </c>
      <c r="H69" s="23" t="s">
        <v>20</v>
      </c>
      <c r="I69" s="23" t="s">
        <v>21</v>
      </c>
      <c r="J69" s="23" t="s">
        <v>30</v>
      </c>
      <c r="K69" s="23" t="s">
        <v>31</v>
      </c>
      <c r="L69" s="24">
        <v>1</v>
      </c>
      <c r="M69" s="24">
        <v>1</v>
      </c>
      <c r="N69" s="25">
        <v>5.3</v>
      </c>
      <c r="O69" s="25">
        <v>10.6</v>
      </c>
      <c r="P69" s="23" t="s">
        <v>32</v>
      </c>
      <c r="Q69" s="23" t="s">
        <v>116</v>
      </c>
      <c r="R69" s="31" t="s">
        <v>57</v>
      </c>
      <c r="S69" s="12"/>
      <c r="T69" s="57" t="s">
        <v>500</v>
      </c>
      <c r="U69" s="13"/>
      <c r="V69" s="13"/>
      <c r="W69" s="13"/>
      <c r="X69" s="13"/>
      <c r="Y69" s="13"/>
      <c r="Z69" s="13"/>
      <c r="AA69" s="13"/>
      <c r="AB69" s="13"/>
      <c r="AC69" s="13"/>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c r="CM69" s="10"/>
      <c r="CN69" s="10"/>
      <c r="CO69" s="10"/>
      <c r="CP69" s="10"/>
      <c r="CQ69" s="10"/>
      <c r="CR69" s="10"/>
      <c r="CS69" s="10"/>
      <c r="CT69" s="10"/>
      <c r="CU69" s="10"/>
      <c r="CV69" s="10"/>
      <c r="CW69" s="10"/>
      <c r="CX69" s="10"/>
      <c r="CY69" s="10"/>
      <c r="CZ69" s="10"/>
      <c r="DA69" s="10"/>
      <c r="DB69" s="10"/>
      <c r="DC69" s="10"/>
      <c r="DD69" s="10"/>
      <c r="DE69" s="10"/>
      <c r="DF69" s="10"/>
      <c r="DG69" s="10"/>
      <c r="DH69" s="10"/>
      <c r="DI69" s="10"/>
      <c r="DJ69" s="10"/>
      <c r="DK69" s="10"/>
      <c r="DL69" s="10"/>
      <c r="DM69" s="10"/>
      <c r="DN69" s="10"/>
      <c r="DO69" s="10"/>
      <c r="DP69" s="10"/>
      <c r="DQ69" s="10"/>
      <c r="DR69" s="10"/>
      <c r="DS69" s="10"/>
      <c r="DT69" s="10"/>
      <c r="DU69" s="10"/>
      <c r="DV69" s="10"/>
      <c r="DW69" s="10"/>
      <c r="DX69" s="10"/>
      <c r="DY69" s="10"/>
      <c r="DZ69" s="10"/>
      <c r="EA69" s="10"/>
      <c r="EB69" s="10"/>
      <c r="EC69" s="10"/>
      <c r="ED69" s="10"/>
      <c r="EE69" s="10"/>
      <c r="EF69" s="10"/>
      <c r="EG69" s="10"/>
      <c r="EH69" s="10"/>
      <c r="EI69" s="10"/>
      <c r="EJ69" s="10"/>
      <c r="EK69" s="10"/>
      <c r="EL69" s="10"/>
      <c r="EM69" s="10"/>
      <c r="EN69" s="10"/>
      <c r="EO69" s="10"/>
      <c r="EP69" s="10"/>
      <c r="EQ69" s="10"/>
      <c r="ER69" s="10"/>
      <c r="ES69" s="10"/>
      <c r="ET69" s="10"/>
      <c r="EU69" s="10"/>
      <c r="EV69" s="10"/>
      <c r="EW69" s="10"/>
      <c r="EX69" s="10"/>
      <c r="EY69" s="10"/>
      <c r="EZ69" s="10"/>
      <c r="FA69" s="10"/>
      <c r="FB69" s="10"/>
      <c r="FC69" s="10"/>
      <c r="FD69" s="10"/>
      <c r="FE69" s="10"/>
      <c r="FF69" s="10"/>
      <c r="FG69" s="10"/>
      <c r="FH69" s="10"/>
      <c r="FI69" s="10"/>
      <c r="FJ69" s="10"/>
      <c r="FK69" s="10"/>
      <c r="FL69" s="10"/>
      <c r="FM69" s="10"/>
      <c r="FN69" s="10"/>
      <c r="FO69" s="10"/>
      <c r="FP69" s="10"/>
      <c r="FQ69" s="10"/>
      <c r="FR69" s="10"/>
      <c r="FS69" s="10"/>
      <c r="FT69" s="10"/>
      <c r="FU69" s="10"/>
      <c r="FV69" s="10"/>
      <c r="FW69" s="10"/>
      <c r="FX69" s="10"/>
      <c r="FY69" s="10"/>
      <c r="FZ69" s="10"/>
      <c r="GA69" s="10"/>
      <c r="GB69" s="10"/>
      <c r="GC69" s="10"/>
      <c r="GD69" s="10"/>
      <c r="GE69" s="10"/>
      <c r="GF69" s="10"/>
      <c r="GG69" s="10"/>
      <c r="GH69" s="10"/>
      <c r="GI69" s="10"/>
      <c r="GJ69" s="10"/>
      <c r="GK69" s="10"/>
      <c r="GL69" s="10"/>
      <c r="GM69" s="10"/>
      <c r="GN69" s="10"/>
      <c r="GO69" s="10"/>
      <c r="GP69" s="10"/>
      <c r="GQ69" s="10"/>
      <c r="GR69" s="10"/>
      <c r="GS69" s="10"/>
      <c r="GT69" s="10"/>
      <c r="GU69" s="10"/>
      <c r="GV69" s="10"/>
      <c r="GW69" s="10"/>
      <c r="GX69" s="10"/>
      <c r="GY69" s="10"/>
      <c r="GZ69" s="10"/>
      <c r="HA69" s="10"/>
      <c r="HB69" s="10"/>
      <c r="HC69" s="10"/>
      <c r="HD69" s="10"/>
      <c r="HE69" s="10"/>
      <c r="HF69" s="10"/>
      <c r="HG69" s="10"/>
      <c r="HH69" s="10"/>
      <c r="HI69" s="10"/>
      <c r="HJ69" s="10"/>
      <c r="HK69" s="10"/>
      <c r="HL69" s="10"/>
      <c r="HM69" s="10"/>
      <c r="HN69" s="10"/>
      <c r="HO69" s="10"/>
      <c r="HP69" s="10"/>
    </row>
    <row r="70" spans="1:224" ht="45">
      <c r="A70" s="22" t="s">
        <v>297</v>
      </c>
      <c r="B70" s="23" t="s">
        <v>298</v>
      </c>
      <c r="C70" s="32" t="s">
        <v>96</v>
      </c>
      <c r="D70" s="32" t="s">
        <v>299</v>
      </c>
      <c r="E70" s="32" t="s">
        <v>300</v>
      </c>
      <c r="F70" s="23" t="s">
        <v>50</v>
      </c>
      <c r="G70" s="26" t="s">
        <v>473</v>
      </c>
      <c r="H70" s="23" t="s">
        <v>20</v>
      </c>
      <c r="I70" s="23" t="s">
        <v>21</v>
      </c>
      <c r="J70" s="23" t="s">
        <v>30</v>
      </c>
      <c r="K70" s="23" t="s">
        <v>31</v>
      </c>
      <c r="L70" s="24">
        <v>2</v>
      </c>
      <c r="M70" s="24">
        <v>2</v>
      </c>
      <c r="N70" s="24">
        <v>3</v>
      </c>
      <c r="O70" s="24">
        <v>12</v>
      </c>
      <c r="P70" s="23" t="s">
        <v>32</v>
      </c>
      <c r="Q70" s="23" t="s">
        <v>301</v>
      </c>
      <c r="R70" s="31" t="s">
        <v>57</v>
      </c>
      <c r="S70" s="12"/>
      <c r="T70" s="57" t="s">
        <v>500</v>
      </c>
      <c r="U70" s="13"/>
      <c r="V70" s="13"/>
      <c r="W70" s="13"/>
      <c r="X70" s="13"/>
      <c r="Y70" s="13"/>
      <c r="Z70" s="13"/>
      <c r="AA70" s="13"/>
      <c r="AB70" s="13"/>
      <c r="AC70" s="13"/>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c r="CM70" s="10"/>
      <c r="CN70" s="10"/>
      <c r="CO70" s="10"/>
      <c r="CP70" s="10"/>
      <c r="CQ70" s="10"/>
      <c r="CR70" s="10"/>
      <c r="CS70" s="10"/>
      <c r="CT70" s="10"/>
      <c r="CU70" s="10"/>
      <c r="CV70" s="10"/>
      <c r="CW70" s="10"/>
      <c r="CX70" s="10"/>
      <c r="CY70" s="10"/>
      <c r="CZ70" s="10"/>
      <c r="DA70" s="10"/>
      <c r="DB70" s="10"/>
      <c r="DC70" s="10"/>
      <c r="DD70" s="10"/>
      <c r="DE70" s="10"/>
      <c r="DF70" s="10"/>
      <c r="DG70" s="10"/>
      <c r="DH70" s="10"/>
      <c r="DI70" s="10"/>
      <c r="DJ70" s="10"/>
      <c r="DK70" s="10"/>
      <c r="DL70" s="10"/>
      <c r="DM70" s="10"/>
      <c r="DN70" s="10"/>
      <c r="DO70" s="10"/>
      <c r="DP70" s="10"/>
      <c r="DQ70" s="10"/>
      <c r="DR70" s="10"/>
      <c r="DS70" s="10"/>
      <c r="DT70" s="10"/>
      <c r="DU70" s="10"/>
      <c r="DV70" s="10"/>
      <c r="DW70" s="10"/>
      <c r="DX70" s="10"/>
      <c r="DY70" s="10"/>
      <c r="DZ70" s="10"/>
      <c r="EA70" s="10"/>
      <c r="EB70" s="10"/>
      <c r="EC70" s="10"/>
      <c r="ED70" s="10"/>
      <c r="EE70" s="10"/>
      <c r="EF70" s="10"/>
      <c r="EG70" s="10"/>
      <c r="EH70" s="10"/>
      <c r="EI70" s="10"/>
      <c r="EJ70" s="10"/>
      <c r="EK70" s="10"/>
      <c r="EL70" s="10"/>
      <c r="EM70" s="10"/>
      <c r="EN70" s="10"/>
      <c r="EO70" s="10"/>
      <c r="EP70" s="10"/>
      <c r="EQ70" s="10"/>
      <c r="ER70" s="10"/>
      <c r="ES70" s="10"/>
      <c r="ET70" s="10"/>
      <c r="EU70" s="10"/>
      <c r="EV70" s="10"/>
      <c r="EW70" s="10"/>
      <c r="EX70" s="10"/>
      <c r="EY70" s="10"/>
      <c r="EZ70" s="10"/>
      <c r="FA70" s="10"/>
      <c r="FB70" s="10"/>
      <c r="FC70" s="10"/>
      <c r="FD70" s="10"/>
      <c r="FE70" s="10"/>
      <c r="FF70" s="10"/>
      <c r="FG70" s="10"/>
      <c r="FH70" s="10"/>
      <c r="FI70" s="10"/>
      <c r="FJ70" s="10"/>
      <c r="FK70" s="10"/>
      <c r="FL70" s="10"/>
      <c r="FM70" s="10"/>
      <c r="FN70" s="10"/>
      <c r="FO70" s="10"/>
      <c r="FP70" s="10"/>
      <c r="FQ70" s="10"/>
      <c r="FR70" s="10"/>
      <c r="FS70" s="10"/>
      <c r="FT70" s="10"/>
      <c r="FU70" s="10"/>
      <c r="FV70" s="10"/>
      <c r="FW70" s="10"/>
      <c r="FX70" s="10"/>
      <c r="FY70" s="10"/>
      <c r="FZ70" s="10"/>
      <c r="GA70" s="10"/>
      <c r="GB70" s="10"/>
      <c r="GC70" s="10"/>
      <c r="GD70" s="10"/>
      <c r="GE70" s="10"/>
      <c r="GF70" s="10"/>
      <c r="GG70" s="10"/>
      <c r="GH70" s="10"/>
      <c r="GI70" s="10"/>
      <c r="GJ70" s="10"/>
      <c r="GK70" s="10"/>
      <c r="GL70" s="10"/>
      <c r="GM70" s="10"/>
      <c r="GN70" s="10"/>
      <c r="GO70" s="10"/>
      <c r="GP70" s="10"/>
      <c r="GQ70" s="10"/>
      <c r="GR70" s="10"/>
      <c r="GS70" s="10"/>
      <c r="GT70" s="10"/>
      <c r="GU70" s="10"/>
      <c r="GV70" s="10"/>
      <c r="GW70" s="10"/>
      <c r="GX70" s="10"/>
      <c r="GY70" s="10"/>
      <c r="GZ70" s="10"/>
      <c r="HA70" s="10"/>
      <c r="HB70" s="10"/>
      <c r="HC70" s="10"/>
      <c r="HD70" s="10"/>
      <c r="HE70" s="10"/>
      <c r="HF70" s="10"/>
      <c r="HG70" s="10"/>
      <c r="HH70" s="10"/>
      <c r="HI70" s="10"/>
      <c r="HJ70" s="10"/>
      <c r="HK70" s="10"/>
      <c r="HL70" s="10"/>
      <c r="HM70" s="10"/>
      <c r="HN70" s="10"/>
      <c r="HO70" s="10"/>
      <c r="HP70" s="10"/>
    </row>
    <row r="71" spans="1:224" ht="90">
      <c r="A71" s="22" t="s">
        <v>302</v>
      </c>
      <c r="B71" s="23" t="s">
        <v>303</v>
      </c>
      <c r="C71" s="32" t="s">
        <v>96</v>
      </c>
      <c r="D71" s="32" t="s">
        <v>304</v>
      </c>
      <c r="E71" s="65" t="s">
        <v>519</v>
      </c>
      <c r="F71" s="27" t="s">
        <v>305</v>
      </c>
      <c r="G71" s="26" t="s">
        <v>474</v>
      </c>
      <c r="H71" s="23" t="s">
        <v>20</v>
      </c>
      <c r="I71" s="23" t="s">
        <v>21</v>
      </c>
      <c r="J71" s="23" t="s">
        <v>30</v>
      </c>
      <c r="K71" s="23" t="s">
        <v>31</v>
      </c>
      <c r="L71" s="24">
        <v>4</v>
      </c>
      <c r="M71" s="24">
        <v>4</v>
      </c>
      <c r="N71" s="25">
        <v>5.9</v>
      </c>
      <c r="O71" s="25">
        <v>47.2</v>
      </c>
      <c r="P71" s="23" t="s">
        <v>32</v>
      </c>
      <c r="Q71" s="23" t="s">
        <v>116</v>
      </c>
      <c r="R71" s="31" t="s">
        <v>57</v>
      </c>
      <c r="S71" s="12"/>
      <c r="T71" s="57" t="s">
        <v>500</v>
      </c>
      <c r="U71" s="13"/>
      <c r="V71" s="13"/>
      <c r="W71" s="13"/>
      <c r="X71" s="13"/>
      <c r="Y71" s="13"/>
      <c r="Z71" s="13"/>
      <c r="AA71" s="13"/>
      <c r="AB71" s="13"/>
      <c r="AC71" s="13"/>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0"/>
      <c r="FX71" s="10"/>
      <c r="FY71" s="10"/>
      <c r="FZ71" s="10"/>
      <c r="GA71" s="10"/>
      <c r="GB71" s="10"/>
      <c r="GC71" s="10"/>
      <c r="GD71" s="10"/>
      <c r="GE71" s="10"/>
      <c r="GF71" s="10"/>
      <c r="GG71" s="10"/>
      <c r="GH71" s="10"/>
      <c r="GI71" s="10"/>
      <c r="GJ71" s="10"/>
      <c r="GK71" s="10"/>
      <c r="GL71" s="10"/>
      <c r="GM71" s="10"/>
      <c r="GN71" s="10"/>
      <c r="GO71" s="10"/>
      <c r="GP71" s="10"/>
      <c r="GQ71" s="10"/>
      <c r="GR71" s="10"/>
      <c r="GS71" s="10"/>
      <c r="GT71" s="10"/>
      <c r="GU71" s="10"/>
      <c r="GV71" s="10"/>
      <c r="GW71" s="10"/>
      <c r="GX71" s="10"/>
      <c r="GY71" s="10"/>
      <c r="GZ71" s="10"/>
      <c r="HA71" s="10"/>
      <c r="HB71" s="10"/>
      <c r="HC71" s="10"/>
      <c r="HD71" s="10"/>
      <c r="HE71" s="10"/>
      <c r="HF71" s="10"/>
      <c r="HG71" s="10"/>
      <c r="HH71" s="10"/>
      <c r="HI71" s="10"/>
      <c r="HJ71" s="10"/>
      <c r="HK71" s="10"/>
      <c r="HL71" s="10"/>
      <c r="HM71" s="10"/>
      <c r="HN71" s="10"/>
      <c r="HO71" s="10"/>
      <c r="HP71" s="10"/>
    </row>
    <row r="72" spans="1:224" ht="67.5" customHeight="1">
      <c r="A72" s="22" t="s">
        <v>306</v>
      </c>
      <c r="B72" s="23" t="s">
        <v>307</v>
      </c>
      <c r="C72" s="32" t="s">
        <v>96</v>
      </c>
      <c r="D72" s="32" t="s">
        <v>308</v>
      </c>
      <c r="E72" s="65" t="s">
        <v>534</v>
      </c>
      <c r="F72" s="23" t="s">
        <v>309</v>
      </c>
      <c r="G72" s="26" t="s">
        <v>480</v>
      </c>
      <c r="H72" s="23" t="s">
        <v>20</v>
      </c>
      <c r="I72" s="23" t="s">
        <v>21</v>
      </c>
      <c r="J72" s="23" t="s">
        <v>30</v>
      </c>
      <c r="K72" s="23" t="s">
        <v>31</v>
      </c>
      <c r="L72" s="24">
        <v>2</v>
      </c>
      <c r="M72" s="24">
        <v>2</v>
      </c>
      <c r="N72" s="24">
        <v>67</v>
      </c>
      <c r="O72" s="24">
        <v>268</v>
      </c>
      <c r="P72" s="23" t="s">
        <v>32</v>
      </c>
      <c r="Q72" s="23" t="s">
        <v>310</v>
      </c>
      <c r="R72" s="31" t="s">
        <v>57</v>
      </c>
      <c r="S72" s="12"/>
      <c r="T72" s="57" t="s">
        <v>500</v>
      </c>
      <c r="U72" s="13"/>
      <c r="V72" s="13"/>
      <c r="W72" s="13"/>
      <c r="X72" s="13"/>
      <c r="Y72" s="13"/>
      <c r="Z72" s="13"/>
      <c r="AA72" s="13"/>
      <c r="AB72" s="13"/>
      <c r="AC72" s="13"/>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c r="CI72" s="10"/>
      <c r="CJ72" s="10"/>
      <c r="CK72" s="10"/>
      <c r="CL72" s="10"/>
      <c r="CM72" s="10"/>
      <c r="CN72" s="10"/>
      <c r="CO72" s="10"/>
      <c r="CP72" s="10"/>
      <c r="CQ72" s="10"/>
      <c r="CR72" s="10"/>
      <c r="CS72" s="10"/>
      <c r="CT72" s="10"/>
      <c r="CU72" s="10"/>
      <c r="CV72" s="10"/>
      <c r="CW72" s="10"/>
      <c r="CX72" s="10"/>
      <c r="CY72" s="10"/>
      <c r="CZ72" s="10"/>
      <c r="DA72" s="10"/>
      <c r="DB72" s="10"/>
      <c r="DC72" s="10"/>
      <c r="DD72" s="10"/>
      <c r="DE72" s="10"/>
      <c r="DF72" s="10"/>
      <c r="DG72" s="10"/>
      <c r="DH72" s="10"/>
      <c r="DI72" s="10"/>
      <c r="DJ72" s="10"/>
      <c r="DK72" s="10"/>
      <c r="DL72" s="10"/>
      <c r="DM72" s="10"/>
      <c r="DN72" s="10"/>
      <c r="DO72" s="10"/>
      <c r="DP72" s="10"/>
      <c r="DQ72" s="10"/>
      <c r="DR72" s="10"/>
      <c r="DS72" s="10"/>
      <c r="DT72" s="10"/>
      <c r="DU72" s="10"/>
      <c r="DV72" s="10"/>
      <c r="DW72" s="10"/>
      <c r="DX72" s="10"/>
      <c r="DY72" s="10"/>
      <c r="DZ72" s="10"/>
      <c r="EA72" s="10"/>
      <c r="EB72" s="10"/>
      <c r="EC72" s="10"/>
      <c r="ED72" s="10"/>
      <c r="EE72" s="10"/>
      <c r="EF72" s="10"/>
      <c r="EG72" s="10"/>
      <c r="EH72" s="10"/>
      <c r="EI72" s="10"/>
      <c r="EJ72" s="10"/>
      <c r="EK72" s="10"/>
      <c r="EL72" s="10"/>
      <c r="EM72" s="10"/>
      <c r="EN72" s="10"/>
      <c r="EO72" s="10"/>
      <c r="EP72" s="10"/>
      <c r="EQ72" s="10"/>
      <c r="ER72" s="10"/>
      <c r="ES72" s="10"/>
      <c r="ET72" s="10"/>
      <c r="EU72" s="10"/>
      <c r="EV72" s="10"/>
      <c r="EW72" s="10"/>
      <c r="EX72" s="10"/>
      <c r="EY72" s="10"/>
      <c r="EZ72" s="10"/>
      <c r="FA72" s="10"/>
      <c r="FB72" s="10"/>
      <c r="FC72" s="10"/>
      <c r="FD72" s="10"/>
      <c r="FE72" s="10"/>
      <c r="FF72" s="10"/>
      <c r="FG72" s="10"/>
      <c r="FH72" s="10"/>
      <c r="FI72" s="10"/>
      <c r="FJ72" s="10"/>
      <c r="FK72" s="10"/>
      <c r="FL72" s="10"/>
      <c r="FM72" s="10"/>
      <c r="FN72" s="10"/>
      <c r="FO72" s="10"/>
      <c r="FP72" s="10"/>
      <c r="FQ72" s="10"/>
      <c r="FR72" s="10"/>
      <c r="FS72" s="10"/>
      <c r="FT72" s="10"/>
      <c r="FU72" s="10"/>
      <c r="FV72" s="10"/>
      <c r="FW72" s="10"/>
      <c r="FX72" s="10"/>
      <c r="FY72" s="10"/>
      <c r="FZ72" s="10"/>
      <c r="GA72" s="10"/>
      <c r="GB72" s="10"/>
      <c r="GC72" s="10"/>
      <c r="GD72" s="10"/>
      <c r="GE72" s="10"/>
      <c r="GF72" s="10"/>
      <c r="GG72" s="10"/>
      <c r="GH72" s="10"/>
      <c r="GI72" s="10"/>
      <c r="GJ72" s="10"/>
      <c r="GK72" s="10"/>
      <c r="GL72" s="10"/>
      <c r="GM72" s="10"/>
      <c r="GN72" s="10"/>
      <c r="GO72" s="10"/>
      <c r="GP72" s="10"/>
      <c r="GQ72" s="10"/>
      <c r="GR72" s="10"/>
      <c r="GS72" s="10"/>
      <c r="GT72" s="10"/>
      <c r="GU72" s="10"/>
      <c r="GV72" s="10"/>
      <c r="GW72" s="10"/>
      <c r="GX72" s="10"/>
      <c r="GY72" s="10"/>
      <c r="GZ72" s="10"/>
      <c r="HA72" s="10"/>
      <c r="HB72" s="10"/>
      <c r="HC72" s="10"/>
      <c r="HD72" s="10"/>
      <c r="HE72" s="10"/>
      <c r="HF72" s="10"/>
      <c r="HG72" s="10"/>
      <c r="HH72" s="10"/>
      <c r="HI72" s="10"/>
      <c r="HJ72" s="10"/>
      <c r="HK72" s="10"/>
      <c r="HL72" s="10"/>
      <c r="HM72" s="10"/>
      <c r="HN72" s="10"/>
      <c r="HO72" s="10"/>
      <c r="HP72" s="10"/>
    </row>
    <row r="73" spans="1:224" ht="78.75">
      <c r="A73" s="22" t="s">
        <v>311</v>
      </c>
      <c r="B73" s="23" t="s">
        <v>312</v>
      </c>
      <c r="C73" s="32" t="s">
        <v>88</v>
      </c>
      <c r="D73" s="32" t="s">
        <v>313</v>
      </c>
      <c r="E73" s="65" t="s">
        <v>520</v>
      </c>
      <c r="F73" s="23" t="s">
        <v>314</v>
      </c>
      <c r="G73" s="26" t="s">
        <v>474</v>
      </c>
      <c r="H73" s="23" t="s">
        <v>22</v>
      </c>
      <c r="I73" s="23" t="s">
        <v>21</v>
      </c>
      <c r="J73" s="23" t="s">
        <v>30</v>
      </c>
      <c r="K73" s="23" t="s">
        <v>31</v>
      </c>
      <c r="L73" s="24">
        <v>1</v>
      </c>
      <c r="M73" s="28"/>
      <c r="N73" s="25">
        <v>3.2</v>
      </c>
      <c r="O73" s="25">
        <v>3.2</v>
      </c>
      <c r="P73" s="23" t="s">
        <v>32</v>
      </c>
      <c r="Q73" s="23" t="s">
        <v>116</v>
      </c>
      <c r="R73" s="31" t="s">
        <v>315</v>
      </c>
      <c r="S73" s="12"/>
      <c r="T73" s="57" t="s">
        <v>500</v>
      </c>
      <c r="U73" s="13"/>
      <c r="V73" s="13"/>
      <c r="W73" s="13"/>
      <c r="X73" s="13"/>
      <c r="Y73" s="13"/>
      <c r="Z73" s="13"/>
      <c r="AA73" s="13"/>
      <c r="AB73" s="13"/>
      <c r="AC73" s="13"/>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c r="CM73" s="10"/>
      <c r="CN73" s="10"/>
      <c r="CO73" s="10"/>
      <c r="CP73" s="10"/>
      <c r="CQ73" s="10"/>
      <c r="CR73" s="10"/>
      <c r="CS73" s="10"/>
      <c r="CT73" s="10"/>
      <c r="CU73" s="10"/>
      <c r="CV73" s="10"/>
      <c r="CW73" s="10"/>
      <c r="CX73" s="10"/>
      <c r="CY73" s="10"/>
      <c r="CZ73" s="10"/>
      <c r="DA73" s="10"/>
      <c r="DB73" s="10"/>
      <c r="DC73" s="10"/>
      <c r="DD73" s="10"/>
      <c r="DE73" s="10"/>
      <c r="DF73" s="10"/>
      <c r="DG73" s="10"/>
      <c r="DH73" s="10"/>
      <c r="DI73" s="10"/>
      <c r="DJ73" s="10"/>
      <c r="DK73" s="10"/>
      <c r="DL73" s="10"/>
      <c r="DM73" s="10"/>
      <c r="DN73" s="10"/>
      <c r="DO73" s="10"/>
      <c r="DP73" s="10"/>
      <c r="DQ73" s="10"/>
      <c r="DR73" s="10"/>
      <c r="DS73" s="10"/>
      <c r="DT73" s="10"/>
      <c r="DU73" s="10"/>
      <c r="DV73" s="10"/>
      <c r="DW73" s="10"/>
      <c r="DX73" s="10"/>
      <c r="DY73" s="10"/>
      <c r="DZ73" s="10"/>
      <c r="EA73" s="10"/>
      <c r="EB73" s="10"/>
      <c r="EC73" s="10"/>
      <c r="ED73" s="10"/>
      <c r="EE73" s="10"/>
      <c r="EF73" s="10"/>
      <c r="EG73" s="10"/>
      <c r="EH73" s="10"/>
      <c r="EI73" s="10"/>
      <c r="EJ73" s="10"/>
      <c r="EK73" s="10"/>
      <c r="EL73" s="10"/>
      <c r="EM73" s="10"/>
      <c r="EN73" s="10"/>
      <c r="EO73" s="10"/>
      <c r="EP73" s="10"/>
      <c r="EQ73" s="10"/>
      <c r="ER73" s="10"/>
      <c r="ES73" s="10"/>
      <c r="ET73" s="10"/>
      <c r="EU73" s="10"/>
      <c r="EV73" s="10"/>
      <c r="EW73" s="10"/>
      <c r="EX73" s="10"/>
      <c r="EY73" s="10"/>
      <c r="EZ73" s="10"/>
      <c r="FA73" s="10"/>
      <c r="FB73" s="10"/>
      <c r="FC73" s="10"/>
      <c r="FD73" s="10"/>
      <c r="FE73" s="10"/>
      <c r="FF73" s="10"/>
      <c r="FG73" s="10"/>
      <c r="FH73" s="10"/>
      <c r="FI73" s="10"/>
      <c r="FJ73" s="10"/>
      <c r="FK73" s="10"/>
      <c r="FL73" s="10"/>
      <c r="FM73" s="10"/>
      <c r="FN73" s="10"/>
      <c r="FO73" s="10"/>
      <c r="FP73" s="10"/>
      <c r="FQ73" s="10"/>
      <c r="FR73" s="10"/>
      <c r="FS73" s="10"/>
      <c r="FT73" s="10"/>
      <c r="FU73" s="10"/>
      <c r="FV73" s="10"/>
      <c r="FW73" s="10"/>
      <c r="FX73" s="10"/>
      <c r="FY73" s="10"/>
      <c r="FZ73" s="10"/>
      <c r="GA73" s="10"/>
      <c r="GB73" s="10"/>
      <c r="GC73" s="10"/>
      <c r="GD73" s="10"/>
      <c r="GE73" s="10"/>
      <c r="GF73" s="10"/>
      <c r="GG73" s="10"/>
      <c r="GH73" s="10"/>
      <c r="GI73" s="10"/>
      <c r="GJ73" s="10"/>
      <c r="GK73" s="10"/>
      <c r="GL73" s="10"/>
      <c r="GM73" s="10"/>
      <c r="GN73" s="10"/>
      <c r="GO73" s="10"/>
      <c r="GP73" s="10"/>
      <c r="GQ73" s="10"/>
      <c r="GR73" s="10"/>
      <c r="GS73" s="10"/>
      <c r="GT73" s="10"/>
      <c r="GU73" s="10"/>
      <c r="GV73" s="10"/>
      <c r="GW73" s="10"/>
      <c r="GX73" s="10"/>
      <c r="GY73" s="10"/>
      <c r="GZ73" s="10"/>
      <c r="HA73" s="10"/>
      <c r="HB73" s="10"/>
      <c r="HC73" s="10"/>
      <c r="HD73" s="10"/>
      <c r="HE73" s="10"/>
      <c r="HF73" s="10"/>
      <c r="HG73" s="10"/>
      <c r="HH73" s="10"/>
      <c r="HI73" s="10"/>
      <c r="HJ73" s="10"/>
      <c r="HK73" s="10"/>
      <c r="HL73" s="10"/>
      <c r="HM73" s="10"/>
      <c r="HN73" s="10"/>
      <c r="HO73" s="10"/>
      <c r="HP73" s="10"/>
    </row>
    <row r="74" spans="1:224" ht="78.75">
      <c r="A74" s="22" t="s">
        <v>316</v>
      </c>
      <c r="B74" s="23" t="s">
        <v>317</v>
      </c>
      <c r="C74" s="32" t="s">
        <v>88</v>
      </c>
      <c r="D74" s="32" t="s">
        <v>318</v>
      </c>
      <c r="E74" s="65" t="s">
        <v>521</v>
      </c>
      <c r="F74" s="23" t="s">
        <v>314</v>
      </c>
      <c r="G74" s="26" t="s">
        <v>474</v>
      </c>
      <c r="H74" s="23" t="s">
        <v>22</v>
      </c>
      <c r="I74" s="23" t="s">
        <v>21</v>
      </c>
      <c r="J74" s="23" t="s">
        <v>30</v>
      </c>
      <c r="K74" s="23" t="s">
        <v>31</v>
      </c>
      <c r="L74" s="24">
        <v>1</v>
      </c>
      <c r="M74" s="28"/>
      <c r="N74" s="25">
        <v>3.2</v>
      </c>
      <c r="O74" s="25">
        <v>3.2</v>
      </c>
      <c r="P74" s="23" t="s">
        <v>32</v>
      </c>
      <c r="Q74" s="23" t="s">
        <v>319</v>
      </c>
      <c r="R74" s="31" t="s">
        <v>315</v>
      </c>
      <c r="S74" s="12"/>
      <c r="T74" s="57" t="s">
        <v>500</v>
      </c>
      <c r="U74" s="13"/>
      <c r="V74" s="13"/>
      <c r="W74" s="13"/>
      <c r="X74" s="13"/>
      <c r="Y74" s="13"/>
      <c r="Z74" s="13"/>
      <c r="AA74" s="13"/>
      <c r="AB74" s="13"/>
      <c r="AC74" s="13"/>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c r="CM74" s="10"/>
      <c r="CN74" s="10"/>
      <c r="CO74" s="10"/>
      <c r="CP74" s="10"/>
      <c r="CQ74" s="10"/>
      <c r="CR74" s="10"/>
      <c r="CS74" s="10"/>
      <c r="CT74" s="10"/>
      <c r="CU74" s="10"/>
      <c r="CV74" s="10"/>
      <c r="CW74" s="10"/>
      <c r="CX74" s="10"/>
      <c r="CY74" s="10"/>
      <c r="CZ74" s="10"/>
      <c r="DA74" s="10"/>
      <c r="DB74" s="10"/>
      <c r="DC74" s="10"/>
      <c r="DD74" s="10"/>
      <c r="DE74" s="10"/>
      <c r="DF74" s="10"/>
      <c r="DG74" s="10"/>
      <c r="DH74" s="10"/>
      <c r="DI74" s="10"/>
      <c r="DJ74" s="10"/>
      <c r="DK74" s="10"/>
      <c r="DL74" s="10"/>
      <c r="DM74" s="10"/>
      <c r="DN74" s="10"/>
      <c r="DO74" s="10"/>
      <c r="DP74" s="10"/>
      <c r="DQ74" s="10"/>
      <c r="DR74" s="10"/>
      <c r="DS74" s="10"/>
      <c r="DT74" s="10"/>
      <c r="DU74" s="10"/>
      <c r="DV74" s="10"/>
      <c r="DW74" s="10"/>
      <c r="DX74" s="10"/>
      <c r="DY74" s="10"/>
      <c r="DZ74" s="10"/>
      <c r="EA74" s="10"/>
      <c r="EB74" s="10"/>
      <c r="EC74" s="10"/>
      <c r="ED74" s="10"/>
      <c r="EE74" s="10"/>
      <c r="EF74" s="10"/>
      <c r="EG74" s="10"/>
      <c r="EH74" s="10"/>
      <c r="EI74" s="10"/>
      <c r="EJ74" s="10"/>
      <c r="EK74" s="10"/>
      <c r="EL74" s="10"/>
      <c r="EM74" s="10"/>
      <c r="EN74" s="10"/>
      <c r="EO74" s="10"/>
      <c r="EP74" s="10"/>
      <c r="EQ74" s="10"/>
      <c r="ER74" s="10"/>
      <c r="ES74" s="10"/>
      <c r="ET74" s="10"/>
      <c r="EU74" s="10"/>
      <c r="EV74" s="10"/>
      <c r="EW74" s="10"/>
      <c r="EX74" s="10"/>
      <c r="EY74" s="10"/>
      <c r="EZ74" s="10"/>
      <c r="FA74" s="10"/>
      <c r="FB74" s="10"/>
      <c r="FC74" s="10"/>
      <c r="FD74" s="10"/>
      <c r="FE74" s="10"/>
      <c r="FF74" s="10"/>
      <c r="FG74" s="10"/>
      <c r="FH74" s="10"/>
      <c r="FI74" s="10"/>
      <c r="FJ74" s="10"/>
      <c r="FK74" s="10"/>
      <c r="FL74" s="10"/>
      <c r="FM74" s="10"/>
      <c r="FN74" s="10"/>
      <c r="FO74" s="10"/>
      <c r="FP74" s="10"/>
      <c r="FQ74" s="10"/>
      <c r="FR74" s="10"/>
      <c r="FS74" s="10"/>
      <c r="FT74" s="10"/>
      <c r="FU74" s="10"/>
      <c r="FV74" s="10"/>
      <c r="FW74" s="10"/>
      <c r="FX74" s="10"/>
      <c r="FY74" s="10"/>
      <c r="FZ74" s="10"/>
      <c r="GA74" s="10"/>
      <c r="GB74" s="10"/>
      <c r="GC74" s="10"/>
      <c r="GD74" s="10"/>
      <c r="GE74" s="10"/>
      <c r="GF74" s="10"/>
      <c r="GG74" s="10"/>
      <c r="GH74" s="10"/>
      <c r="GI74" s="10"/>
      <c r="GJ74" s="10"/>
      <c r="GK74" s="10"/>
      <c r="GL74" s="10"/>
      <c r="GM74" s="10"/>
      <c r="GN74" s="10"/>
      <c r="GO74" s="10"/>
      <c r="GP74" s="10"/>
      <c r="GQ74" s="10"/>
      <c r="GR74" s="10"/>
      <c r="GS74" s="10"/>
      <c r="GT74" s="10"/>
      <c r="GU74" s="10"/>
      <c r="GV74" s="10"/>
      <c r="GW74" s="10"/>
      <c r="GX74" s="10"/>
      <c r="GY74" s="10"/>
      <c r="GZ74" s="10"/>
      <c r="HA74" s="10"/>
      <c r="HB74" s="10"/>
      <c r="HC74" s="10"/>
      <c r="HD74" s="10"/>
      <c r="HE74" s="10"/>
      <c r="HF74" s="10"/>
      <c r="HG74" s="10"/>
      <c r="HH74" s="10"/>
      <c r="HI74" s="10"/>
      <c r="HJ74" s="10"/>
      <c r="HK74" s="10"/>
      <c r="HL74" s="10"/>
      <c r="HM74" s="10"/>
      <c r="HN74" s="10"/>
      <c r="HO74" s="10"/>
      <c r="HP74" s="10"/>
    </row>
    <row r="75" spans="1:224" ht="409.5">
      <c r="A75" s="22" t="s">
        <v>320</v>
      </c>
      <c r="B75" s="23" t="s">
        <v>321</v>
      </c>
      <c r="C75" s="32" t="s">
        <v>88</v>
      </c>
      <c r="D75" s="32" t="s">
        <v>322</v>
      </c>
      <c r="E75" s="32" t="s">
        <v>323</v>
      </c>
      <c r="F75" s="23" t="s">
        <v>50</v>
      </c>
      <c r="G75" s="26" t="s">
        <v>473</v>
      </c>
      <c r="H75" s="23" t="s">
        <v>22</v>
      </c>
      <c r="I75" s="23" t="s">
        <v>21</v>
      </c>
      <c r="J75" s="23" t="s">
        <v>30</v>
      </c>
      <c r="K75" s="23" t="s">
        <v>31</v>
      </c>
      <c r="L75" s="24">
        <v>22</v>
      </c>
      <c r="M75" s="24">
        <v>22</v>
      </c>
      <c r="N75" s="25">
        <v>0.9</v>
      </c>
      <c r="O75" s="25">
        <v>39.6</v>
      </c>
      <c r="P75" s="23" t="s">
        <v>32</v>
      </c>
      <c r="Q75" s="23" t="s">
        <v>19</v>
      </c>
      <c r="R75" s="31" t="s">
        <v>64</v>
      </c>
      <c r="S75" s="12"/>
      <c r="T75" s="57" t="s">
        <v>500</v>
      </c>
      <c r="U75" s="13"/>
      <c r="V75" s="13"/>
      <c r="W75" s="13"/>
      <c r="X75" s="13"/>
      <c r="Y75" s="13"/>
      <c r="Z75" s="13"/>
      <c r="AA75" s="13"/>
      <c r="AB75" s="13"/>
      <c r="AC75" s="13"/>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0"/>
      <c r="FX75" s="10"/>
      <c r="FY75" s="10"/>
      <c r="FZ75" s="10"/>
      <c r="GA75" s="10"/>
      <c r="GB75" s="10"/>
      <c r="GC75" s="10"/>
      <c r="GD75" s="10"/>
      <c r="GE75" s="10"/>
      <c r="GF75" s="10"/>
      <c r="GG75" s="10"/>
      <c r="GH75" s="10"/>
      <c r="GI75" s="10"/>
      <c r="GJ75" s="10"/>
      <c r="GK75" s="10"/>
      <c r="GL75" s="10"/>
      <c r="GM75" s="10"/>
      <c r="GN75" s="10"/>
      <c r="GO75" s="10"/>
      <c r="GP75" s="10"/>
      <c r="GQ75" s="10"/>
      <c r="GR75" s="10"/>
      <c r="GS75" s="10"/>
      <c r="GT75" s="10"/>
      <c r="GU75" s="10"/>
      <c r="GV75" s="10"/>
      <c r="GW75" s="10"/>
      <c r="GX75" s="10"/>
      <c r="GY75" s="10"/>
      <c r="GZ75" s="10"/>
      <c r="HA75" s="10"/>
      <c r="HB75" s="10"/>
      <c r="HC75" s="10"/>
      <c r="HD75" s="10"/>
      <c r="HE75" s="10"/>
      <c r="HF75" s="10"/>
      <c r="HG75" s="10"/>
      <c r="HH75" s="10"/>
      <c r="HI75" s="10"/>
      <c r="HJ75" s="10"/>
      <c r="HK75" s="10"/>
      <c r="HL75" s="10"/>
      <c r="HM75" s="10"/>
      <c r="HN75" s="10"/>
      <c r="HO75" s="10"/>
      <c r="HP75" s="10"/>
    </row>
    <row r="76" spans="1:224" ht="67.5">
      <c r="A76" s="22" t="s">
        <v>324</v>
      </c>
      <c r="B76" s="23" t="s">
        <v>325</v>
      </c>
      <c r="C76" s="32" t="s">
        <v>326</v>
      </c>
      <c r="D76" s="32" t="s">
        <v>327</v>
      </c>
      <c r="E76" s="65" t="s">
        <v>522</v>
      </c>
      <c r="F76" s="23" t="s">
        <v>50</v>
      </c>
      <c r="G76" s="26" t="s">
        <v>481</v>
      </c>
      <c r="H76" s="23" t="s">
        <v>20</v>
      </c>
      <c r="I76" s="23" t="s">
        <v>21</v>
      </c>
      <c r="J76" s="23" t="s">
        <v>30</v>
      </c>
      <c r="K76" s="23" t="s">
        <v>31</v>
      </c>
      <c r="L76" s="24">
        <v>1</v>
      </c>
      <c r="M76" s="24">
        <v>1</v>
      </c>
      <c r="N76" s="25">
        <v>4.5</v>
      </c>
      <c r="O76" s="24">
        <v>9</v>
      </c>
      <c r="P76" s="23" t="s">
        <v>32</v>
      </c>
      <c r="Q76" s="23" t="s">
        <v>19</v>
      </c>
      <c r="R76" s="31" t="s">
        <v>57</v>
      </c>
      <c r="S76" s="12"/>
      <c r="T76" s="57" t="s">
        <v>500</v>
      </c>
      <c r="U76" s="13"/>
      <c r="V76" s="13"/>
      <c r="W76" s="13"/>
      <c r="X76" s="13"/>
      <c r="Y76" s="13"/>
      <c r="Z76" s="13"/>
      <c r="AA76" s="13"/>
      <c r="AB76" s="13"/>
      <c r="AC76" s="13"/>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c r="GN76" s="10"/>
      <c r="GO76" s="10"/>
      <c r="GP76" s="10"/>
      <c r="GQ76" s="10"/>
      <c r="GR76" s="10"/>
      <c r="GS76" s="10"/>
      <c r="GT76" s="10"/>
      <c r="GU76" s="10"/>
      <c r="GV76" s="10"/>
      <c r="GW76" s="10"/>
      <c r="GX76" s="10"/>
      <c r="GY76" s="10"/>
      <c r="GZ76" s="10"/>
      <c r="HA76" s="10"/>
      <c r="HB76" s="10"/>
      <c r="HC76" s="10"/>
      <c r="HD76" s="10"/>
      <c r="HE76" s="10"/>
      <c r="HF76" s="10"/>
      <c r="HG76" s="10"/>
      <c r="HH76" s="10"/>
      <c r="HI76" s="10"/>
      <c r="HJ76" s="10"/>
      <c r="HK76" s="10"/>
      <c r="HL76" s="10"/>
      <c r="HM76" s="10"/>
      <c r="HN76" s="10"/>
      <c r="HO76" s="10"/>
      <c r="HP76" s="10"/>
    </row>
    <row r="77" spans="1:224" ht="78.75">
      <c r="A77" s="22" t="s">
        <v>328</v>
      </c>
      <c r="B77" s="23" t="s">
        <v>329</v>
      </c>
      <c r="C77" s="32" t="s">
        <v>326</v>
      </c>
      <c r="D77" s="32" t="s">
        <v>330</v>
      </c>
      <c r="E77" s="65" t="s">
        <v>523</v>
      </c>
      <c r="F77" s="23" t="s">
        <v>67</v>
      </c>
      <c r="G77" s="26" t="s">
        <v>481</v>
      </c>
      <c r="H77" s="23" t="s">
        <v>22</v>
      </c>
      <c r="I77" s="23" t="s">
        <v>21</v>
      </c>
      <c r="J77" s="23" t="s">
        <v>30</v>
      </c>
      <c r="K77" s="23" t="s">
        <v>31</v>
      </c>
      <c r="L77" s="24">
        <v>3</v>
      </c>
      <c r="M77" s="24">
        <v>3</v>
      </c>
      <c r="N77" s="25">
        <v>4.5</v>
      </c>
      <c r="O77" s="24">
        <v>27</v>
      </c>
      <c r="P77" s="23" t="s">
        <v>32</v>
      </c>
      <c r="Q77" s="23" t="s">
        <v>19</v>
      </c>
      <c r="R77" s="31" t="s">
        <v>60</v>
      </c>
      <c r="S77" s="12"/>
      <c r="T77" s="57" t="s">
        <v>500</v>
      </c>
      <c r="U77" s="13"/>
      <c r="V77" s="13"/>
      <c r="W77" s="13"/>
      <c r="X77" s="13"/>
      <c r="Y77" s="13"/>
      <c r="Z77" s="13"/>
      <c r="AA77" s="13"/>
      <c r="AB77" s="13"/>
      <c r="AC77" s="13"/>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c r="CM77" s="10"/>
      <c r="CN77" s="10"/>
      <c r="CO77" s="10"/>
      <c r="CP77" s="10"/>
      <c r="CQ77" s="10"/>
      <c r="CR77" s="10"/>
      <c r="CS77" s="10"/>
      <c r="CT77" s="10"/>
      <c r="CU77" s="10"/>
      <c r="CV77" s="10"/>
      <c r="CW77" s="10"/>
      <c r="CX77" s="10"/>
      <c r="CY77" s="10"/>
      <c r="CZ77" s="10"/>
      <c r="DA77" s="10"/>
      <c r="DB77" s="10"/>
      <c r="DC77" s="10"/>
      <c r="DD77" s="10"/>
      <c r="DE77" s="10"/>
      <c r="DF77" s="10"/>
      <c r="DG77" s="10"/>
      <c r="DH77" s="10"/>
      <c r="DI77" s="10"/>
      <c r="DJ77" s="10"/>
      <c r="DK77" s="10"/>
      <c r="DL77" s="10"/>
      <c r="DM77" s="10"/>
      <c r="DN77" s="10"/>
      <c r="DO77" s="10"/>
      <c r="DP77" s="10"/>
      <c r="DQ77" s="10"/>
      <c r="DR77" s="10"/>
      <c r="DS77" s="10"/>
      <c r="DT77" s="10"/>
      <c r="DU77" s="10"/>
      <c r="DV77" s="10"/>
      <c r="DW77" s="10"/>
      <c r="DX77" s="10"/>
      <c r="DY77" s="10"/>
      <c r="DZ77" s="10"/>
      <c r="EA77" s="10"/>
      <c r="EB77" s="10"/>
      <c r="EC77" s="10"/>
      <c r="ED77" s="10"/>
      <c r="EE77" s="10"/>
      <c r="EF77" s="10"/>
      <c r="EG77" s="10"/>
      <c r="EH77" s="10"/>
      <c r="EI77" s="10"/>
      <c r="EJ77" s="10"/>
      <c r="EK77" s="10"/>
      <c r="EL77" s="10"/>
      <c r="EM77" s="10"/>
      <c r="EN77" s="10"/>
      <c r="EO77" s="10"/>
      <c r="EP77" s="10"/>
      <c r="EQ77" s="10"/>
      <c r="ER77" s="10"/>
      <c r="ES77" s="10"/>
      <c r="ET77" s="10"/>
      <c r="EU77" s="10"/>
      <c r="EV77" s="10"/>
      <c r="EW77" s="10"/>
      <c r="EX77" s="10"/>
      <c r="EY77" s="10"/>
      <c r="EZ77" s="10"/>
      <c r="FA77" s="10"/>
      <c r="FB77" s="10"/>
      <c r="FC77" s="10"/>
      <c r="FD77" s="10"/>
      <c r="FE77" s="10"/>
      <c r="FF77" s="10"/>
      <c r="FG77" s="10"/>
      <c r="FH77" s="10"/>
      <c r="FI77" s="10"/>
      <c r="FJ77" s="10"/>
      <c r="FK77" s="10"/>
      <c r="FL77" s="10"/>
      <c r="FM77" s="10"/>
      <c r="FN77" s="10"/>
      <c r="FO77" s="10"/>
      <c r="FP77" s="10"/>
      <c r="FQ77" s="10"/>
      <c r="FR77" s="10"/>
      <c r="FS77" s="10"/>
      <c r="FT77" s="10"/>
      <c r="FU77" s="10"/>
      <c r="FV77" s="10"/>
      <c r="FW77" s="10"/>
      <c r="FX77" s="10"/>
      <c r="FY77" s="10"/>
      <c r="FZ77" s="10"/>
      <c r="GA77" s="10"/>
      <c r="GB77" s="10"/>
      <c r="GC77" s="10"/>
      <c r="GD77" s="10"/>
      <c r="GE77" s="10"/>
      <c r="GF77" s="10"/>
      <c r="GG77" s="10"/>
      <c r="GH77" s="10"/>
      <c r="GI77" s="10"/>
      <c r="GJ77" s="10"/>
      <c r="GK77" s="10"/>
      <c r="GL77" s="10"/>
      <c r="GM77" s="10"/>
      <c r="GN77" s="10"/>
      <c r="GO77" s="10"/>
      <c r="GP77" s="10"/>
      <c r="GQ77" s="10"/>
      <c r="GR77" s="10"/>
      <c r="GS77" s="10"/>
      <c r="GT77" s="10"/>
      <c r="GU77" s="10"/>
      <c r="GV77" s="10"/>
      <c r="GW77" s="10"/>
      <c r="GX77" s="10"/>
      <c r="GY77" s="10"/>
      <c r="GZ77" s="10"/>
      <c r="HA77" s="10"/>
      <c r="HB77" s="10"/>
      <c r="HC77" s="10"/>
      <c r="HD77" s="10"/>
      <c r="HE77" s="10"/>
      <c r="HF77" s="10"/>
      <c r="HG77" s="10"/>
      <c r="HH77" s="10"/>
      <c r="HI77" s="10"/>
      <c r="HJ77" s="10"/>
      <c r="HK77" s="10"/>
      <c r="HL77" s="10"/>
      <c r="HM77" s="10"/>
      <c r="HN77" s="10"/>
      <c r="HO77" s="10"/>
      <c r="HP77" s="10"/>
    </row>
    <row r="78" spans="1:224" ht="90">
      <c r="A78" s="22" t="s">
        <v>331</v>
      </c>
      <c r="B78" s="23" t="s">
        <v>332</v>
      </c>
      <c r="C78" s="32" t="s">
        <v>326</v>
      </c>
      <c r="D78" s="32" t="s">
        <v>333</v>
      </c>
      <c r="E78" s="65" t="s">
        <v>524</v>
      </c>
      <c r="F78" s="23" t="s">
        <v>50</v>
      </c>
      <c r="G78" s="26" t="s">
        <v>482</v>
      </c>
      <c r="H78" s="23" t="s">
        <v>334</v>
      </c>
      <c r="I78" s="23" t="s">
        <v>21</v>
      </c>
      <c r="J78" s="23" t="s">
        <v>3</v>
      </c>
      <c r="K78" s="23" t="s">
        <v>31</v>
      </c>
      <c r="L78" s="24">
        <v>4</v>
      </c>
      <c r="M78" s="24">
        <v>4</v>
      </c>
      <c r="N78" s="25">
        <v>21.1</v>
      </c>
      <c r="O78" s="25">
        <v>168.8</v>
      </c>
      <c r="P78" s="23" t="s">
        <v>32</v>
      </c>
      <c r="Q78" s="23" t="s">
        <v>19</v>
      </c>
      <c r="R78" s="31" t="s">
        <v>60</v>
      </c>
      <c r="S78" s="12"/>
      <c r="T78" s="57" t="s">
        <v>500</v>
      </c>
      <c r="U78" s="13"/>
      <c r="V78" s="13"/>
      <c r="W78" s="13"/>
      <c r="X78" s="13"/>
      <c r="Y78" s="13"/>
      <c r="Z78" s="13"/>
      <c r="AA78" s="13"/>
      <c r="AB78" s="13"/>
      <c r="AC78" s="13"/>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c r="CM78" s="10"/>
      <c r="CN78" s="10"/>
      <c r="CO78" s="10"/>
      <c r="CP78" s="10"/>
      <c r="CQ78" s="10"/>
      <c r="CR78" s="10"/>
      <c r="CS78" s="10"/>
      <c r="CT78" s="10"/>
      <c r="CU78" s="10"/>
      <c r="CV78" s="10"/>
      <c r="CW78" s="10"/>
      <c r="CX78" s="10"/>
      <c r="CY78" s="10"/>
      <c r="CZ78" s="10"/>
      <c r="DA78" s="10"/>
      <c r="DB78" s="10"/>
      <c r="DC78" s="10"/>
      <c r="DD78" s="10"/>
      <c r="DE78" s="10"/>
      <c r="DF78" s="10"/>
      <c r="DG78" s="10"/>
      <c r="DH78" s="10"/>
      <c r="DI78" s="10"/>
      <c r="DJ78" s="10"/>
      <c r="DK78" s="10"/>
      <c r="DL78" s="10"/>
      <c r="DM78" s="10"/>
      <c r="DN78" s="10"/>
      <c r="DO78" s="10"/>
      <c r="DP78" s="10"/>
      <c r="DQ78" s="10"/>
      <c r="DR78" s="10"/>
      <c r="DS78" s="10"/>
      <c r="DT78" s="10"/>
      <c r="DU78" s="10"/>
      <c r="DV78" s="10"/>
      <c r="DW78" s="10"/>
      <c r="DX78" s="10"/>
      <c r="DY78" s="10"/>
      <c r="DZ78" s="10"/>
      <c r="EA78" s="10"/>
      <c r="EB78" s="10"/>
      <c r="EC78" s="10"/>
      <c r="ED78" s="10"/>
      <c r="EE78" s="10"/>
      <c r="EF78" s="10"/>
      <c r="EG78" s="10"/>
      <c r="EH78" s="10"/>
      <c r="EI78" s="10"/>
      <c r="EJ78" s="10"/>
      <c r="EK78" s="10"/>
      <c r="EL78" s="10"/>
      <c r="EM78" s="10"/>
      <c r="EN78" s="10"/>
      <c r="EO78" s="10"/>
      <c r="EP78" s="10"/>
      <c r="EQ78" s="10"/>
      <c r="ER78" s="10"/>
      <c r="ES78" s="10"/>
      <c r="ET78" s="10"/>
      <c r="EU78" s="10"/>
      <c r="EV78" s="10"/>
      <c r="EW78" s="10"/>
      <c r="EX78" s="10"/>
      <c r="EY78" s="10"/>
      <c r="EZ78" s="10"/>
      <c r="FA78" s="10"/>
      <c r="FB78" s="10"/>
      <c r="FC78" s="10"/>
      <c r="FD78" s="10"/>
      <c r="FE78" s="10"/>
      <c r="FF78" s="10"/>
      <c r="FG78" s="10"/>
      <c r="FH78" s="10"/>
      <c r="FI78" s="10"/>
      <c r="FJ78" s="10"/>
      <c r="FK78" s="10"/>
      <c r="FL78" s="10"/>
      <c r="FM78" s="10"/>
      <c r="FN78" s="10"/>
      <c r="FO78" s="10"/>
      <c r="FP78" s="10"/>
      <c r="FQ78" s="10"/>
      <c r="FR78" s="10"/>
      <c r="FS78" s="10"/>
      <c r="FT78" s="10"/>
      <c r="FU78" s="10"/>
      <c r="FV78" s="10"/>
      <c r="FW78" s="10"/>
      <c r="FX78" s="10"/>
      <c r="FY78" s="10"/>
      <c r="FZ78" s="10"/>
      <c r="GA78" s="10"/>
      <c r="GB78" s="10"/>
      <c r="GC78" s="10"/>
      <c r="GD78" s="10"/>
      <c r="GE78" s="10"/>
      <c r="GF78" s="10"/>
      <c r="GG78" s="10"/>
      <c r="GH78" s="10"/>
      <c r="GI78" s="10"/>
      <c r="GJ78" s="10"/>
      <c r="GK78" s="10"/>
      <c r="GL78" s="10"/>
      <c r="GM78" s="10"/>
      <c r="GN78" s="10"/>
      <c r="GO78" s="10"/>
      <c r="GP78" s="10"/>
      <c r="GQ78" s="10"/>
      <c r="GR78" s="10"/>
      <c r="GS78" s="10"/>
      <c r="GT78" s="10"/>
      <c r="GU78" s="10"/>
      <c r="GV78" s="10"/>
      <c r="GW78" s="10"/>
      <c r="GX78" s="10"/>
      <c r="GY78" s="10"/>
      <c r="GZ78" s="10"/>
      <c r="HA78" s="10"/>
      <c r="HB78" s="10"/>
      <c r="HC78" s="10"/>
      <c r="HD78" s="10"/>
      <c r="HE78" s="10"/>
      <c r="HF78" s="10"/>
      <c r="HG78" s="10"/>
      <c r="HH78" s="10"/>
      <c r="HI78" s="10"/>
      <c r="HJ78" s="10"/>
      <c r="HK78" s="10"/>
      <c r="HL78" s="10"/>
      <c r="HM78" s="10"/>
      <c r="HN78" s="10"/>
      <c r="HO78" s="10"/>
      <c r="HP78" s="10"/>
    </row>
    <row r="79" spans="1:224" ht="67.5">
      <c r="A79" s="22" t="s">
        <v>335</v>
      </c>
      <c r="B79" s="23" t="s">
        <v>336</v>
      </c>
      <c r="C79" s="32" t="s">
        <v>469</v>
      </c>
      <c r="D79" s="32" t="s">
        <v>337</v>
      </c>
      <c r="E79" s="65" t="s">
        <v>525</v>
      </c>
      <c r="F79" s="23" t="s">
        <v>338</v>
      </c>
      <c r="G79" s="26" t="s">
        <v>481</v>
      </c>
      <c r="H79" s="23" t="s">
        <v>22</v>
      </c>
      <c r="I79" s="23" t="s">
        <v>21</v>
      </c>
      <c r="J79" s="23" t="s">
        <v>30</v>
      </c>
      <c r="K79" s="23" t="s">
        <v>31</v>
      </c>
      <c r="L79" s="24">
        <v>2</v>
      </c>
      <c r="M79" s="24">
        <v>2</v>
      </c>
      <c r="N79" s="25">
        <v>7.9</v>
      </c>
      <c r="O79" s="25">
        <v>31.6</v>
      </c>
      <c r="P79" s="23" t="s">
        <v>32</v>
      </c>
      <c r="Q79" s="23" t="s">
        <v>116</v>
      </c>
      <c r="R79" s="31" t="s">
        <v>230</v>
      </c>
      <c r="S79" s="12"/>
      <c r="T79" s="57" t="s">
        <v>500</v>
      </c>
      <c r="U79" s="13"/>
      <c r="V79" s="13"/>
      <c r="W79" s="13"/>
      <c r="X79" s="13"/>
      <c r="Y79" s="13"/>
      <c r="Z79" s="13"/>
      <c r="AA79" s="13"/>
      <c r="AB79" s="13"/>
      <c r="AC79" s="13"/>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0"/>
      <c r="FX79" s="10"/>
      <c r="FY79" s="10"/>
      <c r="FZ79" s="10"/>
      <c r="GA79" s="10"/>
      <c r="GB79" s="10"/>
      <c r="GC79" s="10"/>
      <c r="GD79" s="10"/>
      <c r="GE79" s="10"/>
      <c r="GF79" s="10"/>
      <c r="GG79" s="10"/>
      <c r="GH79" s="10"/>
      <c r="GI79" s="10"/>
      <c r="GJ79" s="10"/>
      <c r="GK79" s="10"/>
      <c r="GL79" s="10"/>
      <c r="GM79" s="10"/>
      <c r="GN79" s="10"/>
      <c r="GO79" s="10"/>
      <c r="GP79" s="10"/>
      <c r="GQ79" s="10"/>
      <c r="GR79" s="10"/>
      <c r="GS79" s="10"/>
      <c r="GT79" s="10"/>
      <c r="GU79" s="10"/>
      <c r="GV79" s="10"/>
      <c r="GW79" s="10"/>
      <c r="GX79" s="10"/>
      <c r="GY79" s="10"/>
      <c r="GZ79" s="10"/>
      <c r="HA79" s="10"/>
      <c r="HB79" s="10"/>
      <c r="HC79" s="10"/>
      <c r="HD79" s="10"/>
      <c r="HE79" s="10"/>
      <c r="HF79" s="10"/>
      <c r="HG79" s="10"/>
      <c r="HH79" s="10"/>
      <c r="HI79" s="10"/>
      <c r="HJ79" s="10"/>
      <c r="HK79" s="10"/>
      <c r="HL79" s="10"/>
      <c r="HM79" s="10"/>
      <c r="HN79" s="10"/>
      <c r="HO79" s="10"/>
      <c r="HP79" s="10"/>
    </row>
    <row r="80" spans="1:224" ht="56.25">
      <c r="A80" s="22" t="s">
        <v>339</v>
      </c>
      <c r="B80" s="23" t="s">
        <v>340</v>
      </c>
      <c r="C80" s="32" t="s">
        <v>469</v>
      </c>
      <c r="D80" s="32" t="s">
        <v>341</v>
      </c>
      <c r="E80" s="32" t="s">
        <v>342</v>
      </c>
      <c r="F80" s="23" t="s">
        <v>343</v>
      </c>
      <c r="G80" s="26" t="s">
        <v>481</v>
      </c>
      <c r="H80" s="23" t="s">
        <v>22</v>
      </c>
      <c r="I80" s="23" t="s">
        <v>21</v>
      </c>
      <c r="J80" s="23" t="s">
        <v>30</v>
      </c>
      <c r="K80" s="23" t="s">
        <v>31</v>
      </c>
      <c r="L80" s="24">
        <v>2</v>
      </c>
      <c r="M80" s="24">
        <v>2</v>
      </c>
      <c r="N80" s="24">
        <v>34</v>
      </c>
      <c r="O80" s="24">
        <v>136</v>
      </c>
      <c r="P80" s="23" t="s">
        <v>32</v>
      </c>
      <c r="Q80" s="23" t="s">
        <v>116</v>
      </c>
      <c r="R80" s="31" t="s">
        <v>230</v>
      </c>
      <c r="S80" s="12"/>
      <c r="T80" s="57" t="s">
        <v>500</v>
      </c>
      <c r="U80" s="13"/>
      <c r="V80" s="13"/>
      <c r="W80" s="13"/>
      <c r="X80" s="13"/>
      <c r="Y80" s="13"/>
      <c r="Z80" s="13"/>
      <c r="AA80" s="13"/>
      <c r="AB80" s="13"/>
      <c r="AC80" s="13"/>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c r="CI80" s="10"/>
      <c r="CJ80" s="10"/>
      <c r="CK80" s="10"/>
      <c r="CL80" s="10"/>
      <c r="CM80" s="10"/>
      <c r="CN80" s="10"/>
      <c r="CO80" s="10"/>
      <c r="CP80" s="10"/>
      <c r="CQ80" s="10"/>
      <c r="CR80" s="10"/>
      <c r="CS80" s="10"/>
      <c r="CT80" s="10"/>
      <c r="CU80" s="10"/>
      <c r="CV80" s="10"/>
      <c r="CW80" s="10"/>
      <c r="CX80" s="10"/>
      <c r="CY80" s="10"/>
      <c r="CZ80" s="10"/>
      <c r="DA80" s="10"/>
      <c r="DB80" s="10"/>
      <c r="DC80" s="10"/>
      <c r="DD80" s="10"/>
      <c r="DE80" s="10"/>
      <c r="DF80" s="10"/>
      <c r="DG80" s="10"/>
      <c r="DH80" s="10"/>
      <c r="DI80" s="10"/>
      <c r="DJ80" s="10"/>
      <c r="DK80" s="10"/>
      <c r="DL80" s="10"/>
      <c r="DM80" s="10"/>
      <c r="DN80" s="10"/>
      <c r="DO80" s="10"/>
      <c r="DP80" s="10"/>
      <c r="DQ80" s="10"/>
      <c r="DR80" s="10"/>
      <c r="DS80" s="10"/>
      <c r="DT80" s="10"/>
      <c r="DU80" s="10"/>
      <c r="DV80" s="10"/>
      <c r="DW80" s="10"/>
      <c r="DX80" s="10"/>
      <c r="DY80" s="10"/>
      <c r="DZ80" s="10"/>
      <c r="EA80" s="10"/>
      <c r="EB80" s="10"/>
      <c r="EC80" s="10"/>
      <c r="ED80" s="10"/>
      <c r="EE80" s="10"/>
      <c r="EF80" s="10"/>
      <c r="EG80" s="10"/>
      <c r="EH80" s="10"/>
      <c r="EI80" s="10"/>
      <c r="EJ80" s="10"/>
      <c r="EK80" s="10"/>
      <c r="EL80" s="10"/>
      <c r="EM80" s="10"/>
      <c r="EN80" s="10"/>
      <c r="EO80" s="10"/>
      <c r="EP80" s="10"/>
      <c r="EQ80" s="10"/>
      <c r="ER80" s="10"/>
      <c r="ES80" s="10"/>
      <c r="ET80" s="10"/>
      <c r="EU80" s="10"/>
      <c r="EV80" s="10"/>
      <c r="EW80" s="10"/>
      <c r="EX80" s="10"/>
      <c r="EY80" s="10"/>
      <c r="EZ80" s="10"/>
      <c r="FA80" s="10"/>
      <c r="FB80" s="10"/>
      <c r="FC80" s="10"/>
      <c r="FD80" s="10"/>
      <c r="FE80" s="10"/>
      <c r="FF80" s="10"/>
      <c r="FG80" s="10"/>
      <c r="FH80" s="10"/>
      <c r="FI80" s="10"/>
      <c r="FJ80" s="10"/>
      <c r="FK80" s="10"/>
      <c r="FL80" s="10"/>
      <c r="FM80" s="10"/>
      <c r="FN80" s="10"/>
      <c r="FO80" s="10"/>
      <c r="FP80" s="10"/>
      <c r="FQ80" s="10"/>
      <c r="FR80" s="10"/>
      <c r="FS80" s="10"/>
      <c r="FT80" s="10"/>
      <c r="FU80" s="10"/>
      <c r="FV80" s="10"/>
      <c r="FW80" s="10"/>
      <c r="FX80" s="10"/>
      <c r="FY80" s="10"/>
      <c r="FZ80" s="10"/>
      <c r="GA80" s="10"/>
      <c r="GB80" s="10"/>
      <c r="GC80" s="10"/>
      <c r="GD80" s="10"/>
      <c r="GE80" s="10"/>
      <c r="GF80" s="10"/>
      <c r="GG80" s="10"/>
      <c r="GH80" s="10"/>
      <c r="GI80" s="10"/>
      <c r="GJ80" s="10"/>
      <c r="GK80" s="10"/>
      <c r="GL80" s="10"/>
      <c r="GM80" s="10"/>
      <c r="GN80" s="10"/>
      <c r="GO80" s="10"/>
      <c r="GP80" s="10"/>
      <c r="GQ80" s="10"/>
      <c r="GR80" s="10"/>
      <c r="GS80" s="10"/>
      <c r="GT80" s="10"/>
      <c r="GU80" s="10"/>
      <c r="GV80" s="10"/>
      <c r="GW80" s="10"/>
      <c r="GX80" s="10"/>
      <c r="GY80" s="10"/>
      <c r="GZ80" s="10"/>
      <c r="HA80" s="10"/>
      <c r="HB80" s="10"/>
      <c r="HC80" s="10"/>
      <c r="HD80" s="10"/>
      <c r="HE80" s="10"/>
      <c r="HF80" s="10"/>
      <c r="HG80" s="10"/>
      <c r="HH80" s="10"/>
      <c r="HI80" s="10"/>
      <c r="HJ80" s="10"/>
      <c r="HK80" s="10"/>
      <c r="HL80" s="10"/>
      <c r="HM80" s="10"/>
      <c r="HN80" s="10"/>
      <c r="HO80" s="10"/>
      <c r="HP80" s="10"/>
    </row>
    <row r="81" spans="1:224" ht="67.5">
      <c r="A81" s="22" t="s">
        <v>344</v>
      </c>
      <c r="B81" s="23" t="s">
        <v>345</v>
      </c>
      <c r="C81" s="32" t="s">
        <v>469</v>
      </c>
      <c r="D81" s="32" t="s">
        <v>346</v>
      </c>
      <c r="E81" s="65" t="s">
        <v>526</v>
      </c>
      <c r="F81" s="23" t="s">
        <v>50</v>
      </c>
      <c r="G81" s="26" t="s">
        <v>481</v>
      </c>
      <c r="H81" s="23" t="s">
        <v>22</v>
      </c>
      <c r="I81" s="23" t="s">
        <v>21</v>
      </c>
      <c r="J81" s="23" t="s">
        <v>30</v>
      </c>
      <c r="K81" s="23" t="s">
        <v>31</v>
      </c>
      <c r="L81" s="24">
        <v>2</v>
      </c>
      <c r="M81" s="24">
        <v>2</v>
      </c>
      <c r="N81" s="24">
        <v>12</v>
      </c>
      <c r="O81" s="24">
        <v>48</v>
      </c>
      <c r="P81" s="23" t="s">
        <v>32</v>
      </c>
      <c r="Q81" s="23" t="s">
        <v>19</v>
      </c>
      <c r="R81" s="31" t="s">
        <v>230</v>
      </c>
      <c r="S81" s="12"/>
      <c r="T81" s="57" t="s">
        <v>500</v>
      </c>
      <c r="U81" s="13"/>
      <c r="V81" s="13"/>
      <c r="W81" s="13"/>
      <c r="X81" s="13"/>
      <c r="Y81" s="13"/>
      <c r="Z81" s="13"/>
      <c r="AA81" s="13"/>
      <c r="AB81" s="13"/>
      <c r="AC81" s="13"/>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c r="CM81" s="10"/>
      <c r="CN81" s="10"/>
      <c r="CO81" s="10"/>
      <c r="CP81" s="10"/>
      <c r="CQ81" s="10"/>
      <c r="CR81" s="10"/>
      <c r="CS81" s="10"/>
      <c r="CT81" s="10"/>
      <c r="CU81" s="10"/>
      <c r="CV81" s="10"/>
      <c r="CW81" s="10"/>
      <c r="CX81" s="10"/>
      <c r="CY81" s="10"/>
      <c r="CZ81" s="10"/>
      <c r="DA81" s="10"/>
      <c r="DB81" s="10"/>
      <c r="DC81" s="10"/>
      <c r="DD81" s="10"/>
      <c r="DE81" s="10"/>
      <c r="DF81" s="10"/>
      <c r="DG81" s="10"/>
      <c r="DH81" s="10"/>
      <c r="DI81" s="10"/>
      <c r="DJ81" s="10"/>
      <c r="DK81" s="10"/>
      <c r="DL81" s="10"/>
      <c r="DM81" s="10"/>
      <c r="DN81" s="10"/>
      <c r="DO81" s="10"/>
      <c r="DP81" s="10"/>
      <c r="DQ81" s="10"/>
      <c r="DR81" s="10"/>
      <c r="DS81" s="10"/>
      <c r="DT81" s="10"/>
      <c r="DU81" s="10"/>
      <c r="DV81" s="10"/>
      <c r="DW81" s="10"/>
      <c r="DX81" s="10"/>
      <c r="DY81" s="10"/>
      <c r="DZ81" s="10"/>
      <c r="EA81" s="10"/>
      <c r="EB81" s="10"/>
      <c r="EC81" s="10"/>
      <c r="ED81" s="10"/>
      <c r="EE81" s="10"/>
      <c r="EF81" s="10"/>
      <c r="EG81" s="10"/>
      <c r="EH81" s="10"/>
      <c r="EI81" s="10"/>
      <c r="EJ81" s="10"/>
      <c r="EK81" s="10"/>
      <c r="EL81" s="10"/>
      <c r="EM81" s="10"/>
      <c r="EN81" s="10"/>
      <c r="EO81" s="10"/>
      <c r="EP81" s="10"/>
      <c r="EQ81" s="10"/>
      <c r="ER81" s="10"/>
      <c r="ES81" s="10"/>
      <c r="ET81" s="10"/>
      <c r="EU81" s="10"/>
      <c r="EV81" s="10"/>
      <c r="EW81" s="10"/>
      <c r="EX81" s="10"/>
      <c r="EY81" s="10"/>
      <c r="EZ81" s="10"/>
      <c r="FA81" s="10"/>
      <c r="FB81" s="10"/>
      <c r="FC81" s="10"/>
      <c r="FD81" s="10"/>
      <c r="FE81" s="10"/>
      <c r="FF81" s="10"/>
      <c r="FG81" s="10"/>
      <c r="FH81" s="10"/>
      <c r="FI81" s="10"/>
      <c r="FJ81" s="10"/>
      <c r="FK81" s="10"/>
      <c r="FL81" s="10"/>
      <c r="FM81" s="10"/>
      <c r="FN81" s="10"/>
      <c r="FO81" s="10"/>
      <c r="FP81" s="10"/>
      <c r="FQ81" s="10"/>
      <c r="FR81" s="10"/>
      <c r="FS81" s="10"/>
      <c r="FT81" s="10"/>
      <c r="FU81" s="10"/>
      <c r="FV81" s="10"/>
      <c r="FW81" s="10"/>
      <c r="FX81" s="10"/>
      <c r="FY81" s="10"/>
      <c r="FZ81" s="10"/>
      <c r="GA81" s="10"/>
      <c r="GB81" s="10"/>
      <c r="GC81" s="10"/>
      <c r="GD81" s="10"/>
      <c r="GE81" s="10"/>
      <c r="GF81" s="10"/>
      <c r="GG81" s="10"/>
      <c r="GH81" s="10"/>
      <c r="GI81" s="10"/>
      <c r="GJ81" s="10"/>
      <c r="GK81" s="10"/>
      <c r="GL81" s="10"/>
      <c r="GM81" s="10"/>
      <c r="GN81" s="10"/>
      <c r="GO81" s="10"/>
      <c r="GP81" s="10"/>
      <c r="GQ81" s="10"/>
      <c r="GR81" s="10"/>
      <c r="GS81" s="10"/>
      <c r="GT81" s="10"/>
      <c r="GU81" s="10"/>
      <c r="GV81" s="10"/>
      <c r="GW81" s="10"/>
      <c r="GX81" s="10"/>
      <c r="GY81" s="10"/>
      <c r="GZ81" s="10"/>
      <c r="HA81" s="10"/>
      <c r="HB81" s="10"/>
      <c r="HC81" s="10"/>
      <c r="HD81" s="10"/>
      <c r="HE81" s="10"/>
      <c r="HF81" s="10"/>
      <c r="HG81" s="10"/>
      <c r="HH81" s="10"/>
      <c r="HI81" s="10"/>
      <c r="HJ81" s="10"/>
      <c r="HK81" s="10"/>
      <c r="HL81" s="10"/>
      <c r="HM81" s="10"/>
      <c r="HN81" s="10"/>
      <c r="HO81" s="10"/>
      <c r="HP81" s="10"/>
    </row>
    <row r="82" spans="1:224" ht="67.5">
      <c r="A82" s="22" t="s">
        <v>347</v>
      </c>
      <c r="B82" s="23" t="s">
        <v>348</v>
      </c>
      <c r="C82" s="32" t="s">
        <v>349</v>
      </c>
      <c r="D82" s="32" t="s">
        <v>350</v>
      </c>
      <c r="E82" s="65" t="s">
        <v>527</v>
      </c>
      <c r="F82" s="23" t="s">
        <v>351</v>
      </c>
      <c r="G82" s="26" t="s">
        <v>483</v>
      </c>
      <c r="H82" s="23" t="s">
        <v>22</v>
      </c>
      <c r="I82" s="23" t="s">
        <v>21</v>
      </c>
      <c r="J82" s="23" t="s">
        <v>352</v>
      </c>
      <c r="K82" s="23" t="s">
        <v>31</v>
      </c>
      <c r="L82" s="24">
        <v>2</v>
      </c>
      <c r="M82" s="28">
        <v>0</v>
      </c>
      <c r="N82" s="25">
        <v>6.4</v>
      </c>
      <c r="O82" s="25">
        <v>12.8</v>
      </c>
      <c r="P82" s="23" t="s">
        <v>34</v>
      </c>
      <c r="Q82" s="23" t="s">
        <v>19</v>
      </c>
      <c r="R82" s="39">
        <v>0</v>
      </c>
      <c r="S82" s="12"/>
      <c r="T82" s="57" t="s">
        <v>500</v>
      </c>
      <c r="U82" s="13"/>
      <c r="V82" s="13"/>
      <c r="W82" s="13"/>
      <c r="X82" s="13"/>
      <c r="Y82" s="13"/>
      <c r="Z82" s="13"/>
      <c r="AA82" s="13"/>
      <c r="AB82" s="13"/>
      <c r="AC82" s="13"/>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c r="CM82" s="10"/>
      <c r="CN82" s="10"/>
      <c r="CO82" s="10"/>
      <c r="CP82" s="10"/>
      <c r="CQ82" s="10"/>
      <c r="CR82" s="10"/>
      <c r="CS82" s="10"/>
      <c r="CT82" s="10"/>
      <c r="CU82" s="10"/>
      <c r="CV82" s="10"/>
      <c r="CW82" s="10"/>
      <c r="CX82" s="10"/>
      <c r="CY82" s="10"/>
      <c r="CZ82" s="10"/>
      <c r="DA82" s="10"/>
      <c r="DB82" s="10"/>
      <c r="DC82" s="10"/>
      <c r="DD82" s="10"/>
      <c r="DE82" s="10"/>
      <c r="DF82" s="10"/>
      <c r="DG82" s="10"/>
      <c r="DH82" s="10"/>
      <c r="DI82" s="10"/>
      <c r="DJ82" s="10"/>
      <c r="DK82" s="10"/>
      <c r="DL82" s="10"/>
      <c r="DM82" s="10"/>
      <c r="DN82" s="10"/>
      <c r="DO82" s="10"/>
      <c r="DP82" s="10"/>
      <c r="DQ82" s="10"/>
      <c r="DR82" s="10"/>
      <c r="DS82" s="10"/>
      <c r="DT82" s="10"/>
      <c r="DU82" s="10"/>
      <c r="DV82" s="10"/>
      <c r="DW82" s="10"/>
      <c r="DX82" s="10"/>
      <c r="DY82" s="10"/>
      <c r="DZ82" s="10"/>
      <c r="EA82" s="10"/>
      <c r="EB82" s="10"/>
      <c r="EC82" s="10"/>
      <c r="ED82" s="10"/>
      <c r="EE82" s="10"/>
      <c r="EF82" s="10"/>
      <c r="EG82" s="10"/>
      <c r="EH82" s="10"/>
      <c r="EI82" s="10"/>
      <c r="EJ82" s="10"/>
      <c r="EK82" s="10"/>
      <c r="EL82" s="10"/>
      <c r="EM82" s="10"/>
      <c r="EN82" s="10"/>
      <c r="EO82" s="10"/>
      <c r="EP82" s="10"/>
      <c r="EQ82" s="10"/>
      <c r="ER82" s="10"/>
      <c r="ES82" s="10"/>
      <c r="ET82" s="10"/>
      <c r="EU82" s="10"/>
      <c r="EV82" s="10"/>
      <c r="EW82" s="10"/>
      <c r="EX82" s="10"/>
      <c r="EY82" s="10"/>
      <c r="EZ82" s="10"/>
      <c r="FA82" s="10"/>
      <c r="FB82" s="10"/>
      <c r="FC82" s="10"/>
      <c r="FD82" s="10"/>
      <c r="FE82" s="10"/>
      <c r="FF82" s="10"/>
      <c r="FG82" s="10"/>
      <c r="FH82" s="10"/>
      <c r="FI82" s="10"/>
      <c r="FJ82" s="10"/>
      <c r="FK82" s="10"/>
      <c r="FL82" s="10"/>
      <c r="FM82" s="10"/>
      <c r="FN82" s="10"/>
      <c r="FO82" s="10"/>
      <c r="FP82" s="10"/>
      <c r="FQ82" s="10"/>
      <c r="FR82" s="10"/>
      <c r="FS82" s="10"/>
      <c r="FT82" s="10"/>
      <c r="FU82" s="10"/>
      <c r="FV82" s="10"/>
      <c r="FW82" s="10"/>
      <c r="FX82" s="10"/>
      <c r="FY82" s="10"/>
      <c r="FZ82" s="10"/>
      <c r="GA82" s="10"/>
      <c r="GB82" s="10"/>
      <c r="GC82" s="10"/>
      <c r="GD82" s="10"/>
      <c r="GE82" s="10"/>
      <c r="GF82" s="10"/>
      <c r="GG82" s="10"/>
      <c r="GH82" s="10"/>
      <c r="GI82" s="10"/>
      <c r="GJ82" s="10"/>
      <c r="GK82" s="10"/>
      <c r="GL82" s="10"/>
      <c r="GM82" s="10"/>
      <c r="GN82" s="10"/>
      <c r="GO82" s="10"/>
      <c r="GP82" s="10"/>
      <c r="GQ82" s="10"/>
      <c r="GR82" s="10"/>
      <c r="GS82" s="10"/>
      <c r="GT82" s="10"/>
      <c r="GU82" s="10"/>
      <c r="GV82" s="10"/>
      <c r="GW82" s="10"/>
      <c r="GX82" s="10"/>
      <c r="GY82" s="10"/>
      <c r="GZ82" s="10"/>
      <c r="HA82" s="10"/>
      <c r="HB82" s="10"/>
      <c r="HC82" s="10"/>
      <c r="HD82" s="10"/>
      <c r="HE82" s="10"/>
      <c r="HF82" s="10"/>
      <c r="HG82" s="10"/>
      <c r="HH82" s="10"/>
      <c r="HI82" s="10"/>
      <c r="HJ82" s="10"/>
      <c r="HK82" s="10"/>
      <c r="HL82" s="10"/>
      <c r="HM82" s="10"/>
      <c r="HN82" s="10"/>
      <c r="HO82" s="10"/>
      <c r="HP82" s="10"/>
    </row>
    <row r="83" spans="1:224" ht="67.5">
      <c r="A83" s="22" t="s">
        <v>353</v>
      </c>
      <c r="B83" s="23" t="s">
        <v>354</v>
      </c>
      <c r="C83" s="32" t="s">
        <v>349</v>
      </c>
      <c r="D83" s="32" t="s">
        <v>350</v>
      </c>
      <c r="E83" s="65" t="s">
        <v>528</v>
      </c>
      <c r="F83" s="27" t="s">
        <v>355</v>
      </c>
      <c r="G83" s="26" t="s">
        <v>482</v>
      </c>
      <c r="H83" s="23" t="s">
        <v>22</v>
      </c>
      <c r="I83" s="23" t="s">
        <v>21</v>
      </c>
      <c r="J83" s="23" t="s">
        <v>352</v>
      </c>
      <c r="K83" s="23" t="s">
        <v>31</v>
      </c>
      <c r="L83" s="24">
        <v>4</v>
      </c>
      <c r="M83" s="28">
        <v>0</v>
      </c>
      <c r="N83" s="25">
        <v>6.4</v>
      </c>
      <c r="O83" s="25">
        <v>25.6</v>
      </c>
      <c r="P83" s="23" t="s">
        <v>34</v>
      </c>
      <c r="Q83" s="23" t="s">
        <v>19</v>
      </c>
      <c r="R83" s="39">
        <v>0</v>
      </c>
      <c r="S83" s="12"/>
      <c r="T83" s="57" t="s">
        <v>500</v>
      </c>
      <c r="U83" s="13"/>
      <c r="V83" s="13"/>
      <c r="W83" s="13"/>
      <c r="X83" s="13"/>
      <c r="Y83" s="13"/>
      <c r="Z83" s="13"/>
      <c r="AA83" s="13"/>
      <c r="AB83" s="13"/>
      <c r="AC83" s="13"/>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c r="CM83" s="10"/>
      <c r="CN83" s="10"/>
      <c r="CO83" s="10"/>
      <c r="CP83" s="10"/>
      <c r="CQ83" s="10"/>
      <c r="CR83" s="10"/>
      <c r="CS83" s="10"/>
      <c r="CT83" s="10"/>
      <c r="CU83" s="10"/>
      <c r="CV83" s="10"/>
      <c r="CW83" s="10"/>
      <c r="CX83" s="10"/>
      <c r="CY83" s="10"/>
      <c r="CZ83" s="10"/>
      <c r="DA83" s="10"/>
      <c r="DB83" s="10"/>
      <c r="DC83" s="10"/>
      <c r="DD83" s="10"/>
      <c r="DE83" s="10"/>
      <c r="DF83" s="10"/>
      <c r="DG83" s="10"/>
      <c r="DH83" s="10"/>
      <c r="DI83" s="10"/>
      <c r="DJ83" s="10"/>
      <c r="DK83" s="10"/>
      <c r="DL83" s="10"/>
      <c r="DM83" s="10"/>
      <c r="DN83" s="10"/>
      <c r="DO83" s="10"/>
      <c r="DP83" s="10"/>
      <c r="DQ83" s="10"/>
      <c r="DR83" s="10"/>
      <c r="DS83" s="10"/>
      <c r="DT83" s="10"/>
      <c r="DU83" s="10"/>
      <c r="DV83" s="10"/>
      <c r="DW83" s="10"/>
      <c r="DX83" s="10"/>
      <c r="DY83" s="10"/>
      <c r="DZ83" s="10"/>
      <c r="EA83" s="10"/>
      <c r="EB83" s="10"/>
      <c r="EC83" s="10"/>
      <c r="ED83" s="10"/>
      <c r="EE83" s="10"/>
      <c r="EF83" s="10"/>
      <c r="EG83" s="10"/>
      <c r="EH83" s="10"/>
      <c r="EI83" s="10"/>
      <c r="EJ83" s="10"/>
      <c r="EK83" s="10"/>
      <c r="EL83" s="10"/>
      <c r="EM83" s="10"/>
      <c r="EN83" s="10"/>
      <c r="EO83" s="10"/>
      <c r="EP83" s="10"/>
      <c r="EQ83" s="10"/>
      <c r="ER83" s="10"/>
      <c r="ES83" s="10"/>
      <c r="ET83" s="10"/>
      <c r="EU83" s="10"/>
      <c r="EV83" s="10"/>
      <c r="EW83" s="10"/>
      <c r="EX83" s="10"/>
      <c r="EY83" s="10"/>
      <c r="EZ83" s="10"/>
      <c r="FA83" s="10"/>
      <c r="FB83" s="10"/>
      <c r="FC83" s="10"/>
      <c r="FD83" s="10"/>
      <c r="FE83" s="10"/>
      <c r="FF83" s="10"/>
      <c r="FG83" s="10"/>
      <c r="FH83" s="10"/>
      <c r="FI83" s="10"/>
      <c r="FJ83" s="10"/>
      <c r="FK83" s="10"/>
      <c r="FL83" s="10"/>
      <c r="FM83" s="10"/>
      <c r="FN83" s="10"/>
      <c r="FO83" s="10"/>
      <c r="FP83" s="10"/>
      <c r="FQ83" s="10"/>
      <c r="FR83" s="10"/>
      <c r="FS83" s="10"/>
      <c r="FT83" s="10"/>
      <c r="FU83" s="10"/>
      <c r="FV83" s="10"/>
      <c r="FW83" s="10"/>
      <c r="FX83" s="10"/>
      <c r="FY83" s="10"/>
      <c r="FZ83" s="10"/>
      <c r="GA83" s="10"/>
      <c r="GB83" s="10"/>
      <c r="GC83" s="10"/>
      <c r="GD83" s="10"/>
      <c r="GE83" s="10"/>
      <c r="GF83" s="10"/>
      <c r="GG83" s="10"/>
      <c r="GH83" s="10"/>
      <c r="GI83" s="10"/>
      <c r="GJ83" s="10"/>
      <c r="GK83" s="10"/>
      <c r="GL83" s="10"/>
      <c r="GM83" s="10"/>
      <c r="GN83" s="10"/>
      <c r="GO83" s="10"/>
      <c r="GP83" s="10"/>
      <c r="GQ83" s="10"/>
      <c r="GR83" s="10"/>
      <c r="GS83" s="10"/>
      <c r="GT83" s="10"/>
      <c r="GU83" s="10"/>
      <c r="GV83" s="10"/>
      <c r="GW83" s="10"/>
      <c r="GX83" s="10"/>
      <c r="GY83" s="10"/>
      <c r="GZ83" s="10"/>
      <c r="HA83" s="10"/>
      <c r="HB83" s="10"/>
      <c r="HC83" s="10"/>
      <c r="HD83" s="10"/>
      <c r="HE83" s="10"/>
      <c r="HF83" s="10"/>
      <c r="HG83" s="10"/>
      <c r="HH83" s="10"/>
      <c r="HI83" s="10"/>
      <c r="HJ83" s="10"/>
      <c r="HK83" s="10"/>
      <c r="HL83" s="10"/>
      <c r="HM83" s="10"/>
      <c r="HN83" s="10"/>
      <c r="HO83" s="10"/>
      <c r="HP83" s="10"/>
    </row>
    <row r="84" spans="1:224" ht="409.5">
      <c r="A84" s="22" t="s">
        <v>356</v>
      </c>
      <c r="B84" s="40" t="s">
        <v>357</v>
      </c>
      <c r="C84" s="32" t="s">
        <v>358</v>
      </c>
      <c r="D84" s="32" t="s">
        <v>359</v>
      </c>
      <c r="E84" s="32" t="s">
        <v>360</v>
      </c>
      <c r="F84" s="23" t="s">
        <v>361</v>
      </c>
      <c r="G84" s="26" t="s">
        <v>484</v>
      </c>
      <c r="H84" s="23" t="s">
        <v>362</v>
      </c>
      <c r="I84" s="23" t="s">
        <v>21</v>
      </c>
      <c r="J84" s="23" t="s">
        <v>363</v>
      </c>
      <c r="K84" s="23" t="s">
        <v>0</v>
      </c>
      <c r="L84" s="24">
        <v>20</v>
      </c>
      <c r="M84" s="24">
        <v>20</v>
      </c>
      <c r="N84" s="25">
        <v>15.3</v>
      </c>
      <c r="O84" s="24">
        <v>612</v>
      </c>
      <c r="P84" s="23" t="s">
        <v>364</v>
      </c>
      <c r="Q84" s="23" t="s">
        <v>116</v>
      </c>
      <c r="R84" s="31" t="s">
        <v>64</v>
      </c>
      <c r="S84" s="12"/>
      <c r="T84" s="57" t="s">
        <v>500</v>
      </c>
      <c r="U84" s="13"/>
      <c r="V84" s="13"/>
      <c r="W84" s="13"/>
      <c r="X84" s="13"/>
      <c r="Y84" s="13"/>
      <c r="Z84" s="13"/>
      <c r="AA84" s="13"/>
      <c r="AB84" s="13"/>
      <c r="AC84" s="13"/>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c r="CM84" s="10"/>
      <c r="CN84" s="10"/>
      <c r="CO84" s="10"/>
      <c r="CP84" s="10"/>
      <c r="CQ84" s="10"/>
      <c r="CR84" s="10"/>
      <c r="CS84" s="10"/>
      <c r="CT84" s="10"/>
      <c r="CU84" s="10"/>
      <c r="CV84" s="10"/>
      <c r="CW84" s="10"/>
      <c r="CX84" s="10"/>
      <c r="CY84" s="10"/>
      <c r="CZ84" s="10"/>
      <c r="DA84" s="10"/>
      <c r="DB84" s="10"/>
      <c r="DC84" s="10"/>
      <c r="DD84" s="10"/>
      <c r="DE84" s="10"/>
      <c r="DF84" s="10"/>
      <c r="DG84" s="10"/>
      <c r="DH84" s="10"/>
      <c r="DI84" s="10"/>
      <c r="DJ84" s="10"/>
      <c r="DK84" s="10"/>
      <c r="DL84" s="10"/>
      <c r="DM84" s="10"/>
      <c r="DN84" s="10"/>
      <c r="DO84" s="10"/>
      <c r="DP84" s="10"/>
      <c r="DQ84" s="10"/>
      <c r="DR84" s="10"/>
      <c r="DS84" s="10"/>
      <c r="DT84" s="10"/>
      <c r="DU84" s="10"/>
      <c r="DV84" s="10"/>
      <c r="DW84" s="10"/>
      <c r="DX84" s="10"/>
      <c r="DY84" s="10"/>
      <c r="DZ84" s="10"/>
      <c r="EA84" s="10"/>
      <c r="EB84" s="10"/>
      <c r="EC84" s="10"/>
      <c r="ED84" s="10"/>
      <c r="EE84" s="10"/>
      <c r="EF84" s="10"/>
      <c r="EG84" s="10"/>
      <c r="EH84" s="10"/>
      <c r="EI84" s="10"/>
      <c r="EJ84" s="10"/>
      <c r="EK84" s="10"/>
      <c r="EL84" s="10"/>
      <c r="EM84" s="10"/>
      <c r="EN84" s="10"/>
      <c r="EO84" s="10"/>
      <c r="EP84" s="10"/>
      <c r="EQ84" s="10"/>
      <c r="ER84" s="10"/>
      <c r="ES84" s="10"/>
      <c r="ET84" s="10"/>
      <c r="EU84" s="10"/>
      <c r="EV84" s="10"/>
      <c r="EW84" s="10"/>
      <c r="EX84" s="10"/>
      <c r="EY84" s="10"/>
      <c r="EZ84" s="10"/>
      <c r="FA84" s="10"/>
      <c r="FB84" s="10"/>
      <c r="FC84" s="10"/>
      <c r="FD84" s="10"/>
      <c r="FE84" s="10"/>
      <c r="FF84" s="10"/>
      <c r="FG84" s="10"/>
      <c r="FH84" s="10"/>
      <c r="FI84" s="10"/>
      <c r="FJ84" s="10"/>
      <c r="FK84" s="10"/>
      <c r="FL84" s="10"/>
      <c r="FM84" s="10"/>
      <c r="FN84" s="10"/>
      <c r="FO84" s="10"/>
      <c r="FP84" s="10"/>
      <c r="FQ84" s="10"/>
      <c r="FR84" s="10"/>
      <c r="FS84" s="10"/>
      <c r="FT84" s="10"/>
      <c r="FU84" s="10"/>
      <c r="FV84" s="10"/>
      <c r="FW84" s="10"/>
      <c r="FX84" s="10"/>
      <c r="FY84" s="10"/>
      <c r="FZ84" s="10"/>
      <c r="GA84" s="10"/>
      <c r="GB84" s="10"/>
      <c r="GC84" s="10"/>
      <c r="GD84" s="10"/>
      <c r="GE84" s="10"/>
      <c r="GF84" s="10"/>
      <c r="GG84" s="10"/>
      <c r="GH84" s="10"/>
      <c r="GI84" s="10"/>
      <c r="GJ84" s="10"/>
      <c r="GK84" s="10"/>
      <c r="GL84" s="10"/>
      <c r="GM84" s="10"/>
      <c r="GN84" s="10"/>
      <c r="GO84" s="10"/>
      <c r="GP84" s="10"/>
      <c r="GQ84" s="10"/>
      <c r="GR84" s="10"/>
      <c r="GS84" s="10"/>
      <c r="GT84" s="10"/>
      <c r="GU84" s="10"/>
      <c r="GV84" s="10"/>
      <c r="GW84" s="10"/>
      <c r="GX84" s="10"/>
      <c r="GY84" s="10"/>
      <c r="GZ84" s="10"/>
      <c r="HA84" s="10"/>
      <c r="HB84" s="10"/>
      <c r="HC84" s="10"/>
      <c r="HD84" s="10"/>
      <c r="HE84" s="10"/>
      <c r="HF84" s="10"/>
      <c r="HG84" s="10"/>
      <c r="HH84" s="10"/>
      <c r="HI84" s="10"/>
      <c r="HJ84" s="10"/>
      <c r="HK84" s="10"/>
      <c r="HL84" s="10"/>
      <c r="HM84" s="10"/>
      <c r="HN84" s="10"/>
      <c r="HO84" s="10"/>
      <c r="HP84" s="10"/>
    </row>
    <row r="85" spans="1:224" ht="180">
      <c r="A85" s="22" t="s">
        <v>365</v>
      </c>
      <c r="B85" s="40" t="s">
        <v>366</v>
      </c>
      <c r="C85" s="32" t="s">
        <v>358</v>
      </c>
      <c r="D85" s="32" t="s">
        <v>367</v>
      </c>
      <c r="E85" s="32" t="s">
        <v>368</v>
      </c>
      <c r="F85" s="23" t="s">
        <v>369</v>
      </c>
      <c r="G85" s="26" t="s">
        <v>484</v>
      </c>
      <c r="H85" s="23" t="s">
        <v>362</v>
      </c>
      <c r="I85" s="23" t="s">
        <v>21</v>
      </c>
      <c r="J85" s="23" t="s">
        <v>363</v>
      </c>
      <c r="K85" s="32" t="s">
        <v>0</v>
      </c>
      <c r="L85" s="36">
        <v>8</v>
      </c>
      <c r="M85" s="36">
        <v>8</v>
      </c>
      <c r="N85" s="35">
        <v>13.3</v>
      </c>
      <c r="O85" s="35">
        <f>(L85+M85)*N85</f>
        <v>212.8</v>
      </c>
      <c r="P85" s="23" t="s">
        <v>364</v>
      </c>
      <c r="Q85" s="23" t="s">
        <v>116</v>
      </c>
      <c r="R85" s="31" t="s">
        <v>64</v>
      </c>
      <c r="S85" s="12"/>
      <c r="T85" s="57" t="s">
        <v>500</v>
      </c>
      <c r="U85" s="13"/>
      <c r="V85" s="13"/>
      <c r="W85" s="13"/>
      <c r="X85" s="13"/>
      <c r="Y85" s="13"/>
      <c r="Z85" s="13"/>
      <c r="AA85" s="13"/>
      <c r="AB85" s="13"/>
      <c r="AC85" s="13"/>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c r="CM85" s="10"/>
      <c r="CN85" s="10"/>
      <c r="CO85" s="10"/>
      <c r="CP85" s="10"/>
      <c r="CQ85" s="10"/>
      <c r="CR85" s="10"/>
      <c r="CS85" s="10"/>
      <c r="CT85" s="10"/>
      <c r="CU85" s="10"/>
      <c r="CV85" s="10"/>
      <c r="CW85" s="10"/>
      <c r="CX85" s="10"/>
      <c r="CY85" s="10"/>
      <c r="CZ85" s="10"/>
      <c r="DA85" s="10"/>
      <c r="DB85" s="10"/>
      <c r="DC85" s="10"/>
      <c r="DD85" s="10"/>
      <c r="DE85" s="10"/>
      <c r="DF85" s="10"/>
      <c r="DG85" s="10"/>
      <c r="DH85" s="10"/>
      <c r="DI85" s="10"/>
      <c r="DJ85" s="10"/>
      <c r="DK85" s="10"/>
      <c r="DL85" s="10"/>
      <c r="DM85" s="10"/>
      <c r="DN85" s="10"/>
      <c r="DO85" s="10"/>
      <c r="DP85" s="10"/>
      <c r="DQ85" s="10"/>
      <c r="DR85" s="10"/>
      <c r="DS85" s="10"/>
      <c r="DT85" s="10"/>
      <c r="DU85" s="10"/>
      <c r="DV85" s="10"/>
      <c r="DW85" s="10"/>
      <c r="DX85" s="10"/>
      <c r="DY85" s="10"/>
      <c r="DZ85" s="10"/>
      <c r="EA85" s="10"/>
      <c r="EB85" s="10"/>
      <c r="EC85" s="10"/>
      <c r="ED85" s="10"/>
      <c r="EE85" s="10"/>
      <c r="EF85" s="10"/>
      <c r="EG85" s="10"/>
      <c r="EH85" s="10"/>
      <c r="EI85" s="10"/>
      <c r="EJ85" s="10"/>
      <c r="EK85" s="10"/>
      <c r="EL85" s="10"/>
      <c r="EM85" s="10"/>
      <c r="EN85" s="10"/>
      <c r="EO85" s="10"/>
      <c r="EP85" s="10"/>
      <c r="EQ85" s="10"/>
      <c r="ER85" s="10"/>
      <c r="ES85" s="10"/>
      <c r="ET85" s="10"/>
      <c r="EU85" s="10"/>
      <c r="EV85" s="10"/>
      <c r="EW85" s="10"/>
      <c r="EX85" s="10"/>
      <c r="EY85" s="10"/>
      <c r="EZ85" s="10"/>
      <c r="FA85" s="10"/>
      <c r="FB85" s="10"/>
      <c r="FC85" s="10"/>
      <c r="FD85" s="10"/>
      <c r="FE85" s="10"/>
      <c r="FF85" s="10"/>
      <c r="FG85" s="10"/>
      <c r="FH85" s="10"/>
      <c r="FI85" s="10"/>
      <c r="FJ85" s="10"/>
      <c r="FK85" s="10"/>
      <c r="FL85" s="10"/>
      <c r="FM85" s="10"/>
      <c r="FN85" s="10"/>
      <c r="FO85" s="10"/>
      <c r="FP85" s="10"/>
      <c r="FQ85" s="10"/>
      <c r="FR85" s="10"/>
      <c r="FS85" s="10"/>
      <c r="FT85" s="10"/>
      <c r="FU85" s="10"/>
      <c r="FV85" s="10"/>
      <c r="FW85" s="10"/>
      <c r="FX85" s="10"/>
      <c r="FY85" s="10"/>
      <c r="FZ85" s="10"/>
      <c r="GA85" s="10"/>
      <c r="GB85" s="10"/>
      <c r="GC85" s="10"/>
      <c r="GD85" s="10"/>
      <c r="GE85" s="10"/>
      <c r="GF85" s="10"/>
      <c r="GG85" s="10"/>
      <c r="GH85" s="10"/>
      <c r="GI85" s="10"/>
      <c r="GJ85" s="10"/>
      <c r="GK85" s="10"/>
      <c r="GL85" s="10"/>
      <c r="GM85" s="10"/>
      <c r="GN85" s="10"/>
      <c r="GO85" s="10"/>
      <c r="GP85" s="10"/>
      <c r="GQ85" s="10"/>
      <c r="GR85" s="10"/>
      <c r="GS85" s="10"/>
      <c r="GT85" s="10"/>
      <c r="GU85" s="10"/>
      <c r="GV85" s="10"/>
      <c r="GW85" s="10"/>
      <c r="GX85" s="10"/>
      <c r="GY85" s="10"/>
      <c r="GZ85" s="10"/>
      <c r="HA85" s="10"/>
      <c r="HB85" s="10"/>
      <c r="HC85" s="10"/>
      <c r="HD85" s="10"/>
      <c r="HE85" s="10"/>
      <c r="HF85" s="10"/>
      <c r="HG85" s="10"/>
      <c r="HH85" s="10"/>
      <c r="HI85" s="10"/>
      <c r="HJ85" s="10"/>
      <c r="HK85" s="10"/>
      <c r="HL85" s="10"/>
      <c r="HM85" s="10"/>
      <c r="HN85" s="10"/>
      <c r="HO85" s="10"/>
      <c r="HP85" s="10"/>
    </row>
    <row r="86" spans="1:224" ht="180">
      <c r="A86" s="22" t="s">
        <v>370</v>
      </c>
      <c r="B86" s="32" t="s">
        <v>371</v>
      </c>
      <c r="C86" s="32" t="s">
        <v>372</v>
      </c>
      <c r="D86" s="32" t="s">
        <v>373</v>
      </c>
      <c r="E86" s="32" t="s">
        <v>374</v>
      </c>
      <c r="F86" s="23" t="s">
        <v>361</v>
      </c>
      <c r="G86" s="26" t="s">
        <v>485</v>
      </c>
      <c r="H86" s="23" t="s">
        <v>362</v>
      </c>
      <c r="I86" s="23" t="s">
        <v>21</v>
      </c>
      <c r="J86" s="23" t="s">
        <v>363</v>
      </c>
      <c r="K86" s="32" t="s">
        <v>0</v>
      </c>
      <c r="L86" s="36">
        <v>8</v>
      </c>
      <c r="M86" s="36">
        <v>8</v>
      </c>
      <c r="N86" s="35">
        <v>19.8</v>
      </c>
      <c r="O86" s="35" t="s">
        <v>375</v>
      </c>
      <c r="P86" s="23" t="s">
        <v>36</v>
      </c>
      <c r="Q86" s="23" t="s">
        <v>116</v>
      </c>
      <c r="R86" s="31" t="s">
        <v>64</v>
      </c>
      <c r="S86" s="12"/>
      <c r="T86" s="57" t="s">
        <v>500</v>
      </c>
      <c r="U86" s="13"/>
      <c r="V86" s="13"/>
      <c r="W86" s="13"/>
      <c r="X86" s="13"/>
      <c r="Y86" s="13"/>
      <c r="Z86" s="13"/>
      <c r="AA86" s="13"/>
      <c r="AB86" s="13"/>
      <c r="AC86" s="13"/>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c r="CM86" s="10"/>
      <c r="CN86" s="10"/>
      <c r="CO86" s="10"/>
      <c r="CP86" s="10"/>
      <c r="CQ86" s="10"/>
      <c r="CR86" s="10"/>
      <c r="CS86" s="10"/>
      <c r="CT86" s="10"/>
      <c r="CU86" s="10"/>
      <c r="CV86" s="10"/>
      <c r="CW86" s="10"/>
      <c r="CX86" s="10"/>
      <c r="CY86" s="10"/>
      <c r="CZ86" s="10"/>
      <c r="DA86" s="10"/>
      <c r="DB86" s="10"/>
      <c r="DC86" s="10"/>
      <c r="DD86" s="10"/>
      <c r="DE86" s="10"/>
      <c r="DF86" s="10"/>
      <c r="DG86" s="10"/>
      <c r="DH86" s="10"/>
      <c r="DI86" s="10"/>
      <c r="DJ86" s="10"/>
      <c r="DK86" s="10"/>
      <c r="DL86" s="10"/>
      <c r="DM86" s="10"/>
      <c r="DN86" s="10"/>
      <c r="DO86" s="10"/>
      <c r="DP86" s="10"/>
      <c r="DQ86" s="10"/>
      <c r="DR86" s="10"/>
      <c r="DS86" s="10"/>
      <c r="DT86" s="10"/>
      <c r="DU86" s="10"/>
      <c r="DV86" s="10"/>
      <c r="DW86" s="10"/>
      <c r="DX86" s="10"/>
      <c r="DY86" s="10"/>
      <c r="DZ86" s="10"/>
      <c r="EA86" s="10"/>
      <c r="EB86" s="10"/>
      <c r="EC86" s="10"/>
      <c r="ED86" s="10"/>
      <c r="EE86" s="10"/>
      <c r="EF86" s="10"/>
      <c r="EG86" s="10"/>
      <c r="EH86" s="10"/>
      <c r="EI86" s="10"/>
      <c r="EJ86" s="10"/>
      <c r="EK86" s="10"/>
      <c r="EL86" s="10"/>
      <c r="EM86" s="10"/>
      <c r="EN86" s="10"/>
      <c r="EO86" s="10"/>
      <c r="EP86" s="10"/>
      <c r="EQ86" s="10"/>
      <c r="ER86" s="10"/>
      <c r="ES86" s="10"/>
      <c r="ET86" s="10"/>
      <c r="EU86" s="10"/>
      <c r="EV86" s="10"/>
      <c r="EW86" s="10"/>
      <c r="EX86" s="10"/>
      <c r="EY86" s="10"/>
      <c r="EZ86" s="10"/>
      <c r="FA86" s="10"/>
      <c r="FB86" s="10"/>
      <c r="FC86" s="10"/>
      <c r="FD86" s="10"/>
      <c r="FE86" s="10"/>
      <c r="FF86" s="10"/>
      <c r="FG86" s="10"/>
      <c r="FH86" s="10"/>
      <c r="FI86" s="10"/>
      <c r="FJ86" s="10"/>
      <c r="FK86" s="10"/>
      <c r="FL86" s="10"/>
      <c r="FM86" s="10"/>
      <c r="FN86" s="10"/>
      <c r="FO86" s="10"/>
      <c r="FP86" s="10"/>
      <c r="FQ86" s="10"/>
      <c r="FR86" s="10"/>
      <c r="FS86" s="10"/>
      <c r="FT86" s="10"/>
      <c r="FU86" s="10"/>
      <c r="FV86" s="10"/>
      <c r="FW86" s="10"/>
      <c r="FX86" s="10"/>
      <c r="FY86" s="10"/>
      <c r="FZ86" s="10"/>
      <c r="GA86" s="10"/>
      <c r="GB86" s="10"/>
      <c r="GC86" s="10"/>
      <c r="GD86" s="10"/>
      <c r="GE86" s="10"/>
      <c r="GF86" s="10"/>
      <c r="GG86" s="10"/>
      <c r="GH86" s="10"/>
      <c r="GI86" s="10"/>
      <c r="GJ86" s="10"/>
      <c r="GK86" s="10"/>
      <c r="GL86" s="10"/>
      <c r="GM86" s="10"/>
      <c r="GN86" s="10"/>
      <c r="GO86" s="10"/>
      <c r="GP86" s="10"/>
      <c r="GQ86" s="10"/>
      <c r="GR86" s="10"/>
      <c r="GS86" s="10"/>
      <c r="GT86" s="10"/>
      <c r="GU86" s="10"/>
      <c r="GV86" s="10"/>
      <c r="GW86" s="10"/>
      <c r="GX86" s="10"/>
      <c r="GY86" s="10"/>
      <c r="GZ86" s="10"/>
      <c r="HA86" s="10"/>
      <c r="HB86" s="10"/>
      <c r="HC86" s="10"/>
      <c r="HD86" s="10"/>
      <c r="HE86" s="10"/>
      <c r="HF86" s="10"/>
      <c r="HG86" s="10"/>
      <c r="HH86" s="10"/>
      <c r="HI86" s="10"/>
      <c r="HJ86" s="10"/>
      <c r="HK86" s="10"/>
      <c r="HL86" s="10"/>
      <c r="HM86" s="10"/>
      <c r="HN86" s="10"/>
      <c r="HO86" s="10"/>
      <c r="HP86" s="10"/>
    </row>
    <row r="87" spans="1:224" ht="135">
      <c r="A87" s="22" t="s">
        <v>376</v>
      </c>
      <c r="B87" s="32" t="s">
        <v>377</v>
      </c>
      <c r="C87" s="32" t="s">
        <v>378</v>
      </c>
      <c r="D87" s="32" t="s">
        <v>379</v>
      </c>
      <c r="E87" s="32" t="s">
        <v>380</v>
      </c>
      <c r="F87" s="23" t="s">
        <v>381</v>
      </c>
      <c r="G87" s="26" t="s">
        <v>484</v>
      </c>
      <c r="H87" s="23" t="s">
        <v>362</v>
      </c>
      <c r="I87" s="23" t="s">
        <v>21</v>
      </c>
      <c r="J87" s="23" t="s">
        <v>363</v>
      </c>
      <c r="K87" s="23" t="s">
        <v>0</v>
      </c>
      <c r="L87" s="24">
        <v>6</v>
      </c>
      <c r="M87" s="24">
        <v>6</v>
      </c>
      <c r="N87" s="25">
        <v>26.2</v>
      </c>
      <c r="O87" s="25">
        <v>314.39999999999998</v>
      </c>
      <c r="P87" s="23" t="s">
        <v>364</v>
      </c>
      <c r="Q87" s="23" t="s">
        <v>66</v>
      </c>
      <c r="R87" s="31" t="s">
        <v>64</v>
      </c>
      <c r="S87" s="12"/>
      <c r="T87" s="57" t="s">
        <v>500</v>
      </c>
      <c r="U87" s="13"/>
      <c r="V87" s="13"/>
      <c r="W87" s="13"/>
      <c r="X87" s="13"/>
      <c r="Y87" s="13"/>
      <c r="Z87" s="13"/>
      <c r="AA87" s="13"/>
      <c r="AB87" s="13"/>
      <c r="AC87" s="13"/>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c r="CM87" s="10"/>
      <c r="CN87" s="10"/>
      <c r="CO87" s="10"/>
      <c r="CP87" s="10"/>
      <c r="CQ87" s="10"/>
      <c r="CR87" s="10"/>
      <c r="CS87" s="10"/>
      <c r="CT87" s="10"/>
      <c r="CU87" s="10"/>
      <c r="CV87" s="10"/>
      <c r="CW87" s="10"/>
      <c r="CX87" s="10"/>
      <c r="CY87" s="10"/>
      <c r="CZ87" s="10"/>
      <c r="DA87" s="10"/>
      <c r="DB87" s="10"/>
      <c r="DC87" s="10"/>
      <c r="DD87" s="10"/>
      <c r="DE87" s="10"/>
      <c r="DF87" s="10"/>
      <c r="DG87" s="10"/>
      <c r="DH87" s="10"/>
      <c r="DI87" s="10"/>
      <c r="DJ87" s="10"/>
      <c r="DK87" s="10"/>
      <c r="DL87" s="10"/>
      <c r="DM87" s="10"/>
      <c r="DN87" s="10"/>
      <c r="DO87" s="10"/>
      <c r="DP87" s="10"/>
      <c r="DQ87" s="10"/>
      <c r="DR87" s="10"/>
      <c r="DS87" s="10"/>
      <c r="DT87" s="10"/>
      <c r="DU87" s="10"/>
      <c r="DV87" s="10"/>
      <c r="DW87" s="10"/>
      <c r="DX87" s="10"/>
      <c r="DY87" s="10"/>
      <c r="DZ87" s="10"/>
      <c r="EA87" s="10"/>
      <c r="EB87" s="10"/>
      <c r="EC87" s="10"/>
      <c r="ED87" s="10"/>
      <c r="EE87" s="10"/>
      <c r="EF87" s="10"/>
      <c r="EG87" s="10"/>
      <c r="EH87" s="10"/>
      <c r="EI87" s="10"/>
      <c r="EJ87" s="10"/>
      <c r="EK87" s="10"/>
      <c r="EL87" s="10"/>
      <c r="EM87" s="10"/>
      <c r="EN87" s="10"/>
      <c r="EO87" s="10"/>
      <c r="EP87" s="10"/>
      <c r="EQ87" s="10"/>
      <c r="ER87" s="10"/>
      <c r="ES87" s="10"/>
      <c r="ET87" s="10"/>
      <c r="EU87" s="10"/>
      <c r="EV87" s="10"/>
      <c r="EW87" s="10"/>
      <c r="EX87" s="10"/>
      <c r="EY87" s="10"/>
      <c r="EZ87" s="10"/>
      <c r="FA87" s="10"/>
      <c r="FB87" s="10"/>
      <c r="FC87" s="10"/>
      <c r="FD87" s="10"/>
      <c r="FE87" s="10"/>
      <c r="FF87" s="10"/>
      <c r="FG87" s="10"/>
      <c r="FH87" s="10"/>
      <c r="FI87" s="10"/>
      <c r="FJ87" s="10"/>
      <c r="FK87" s="10"/>
      <c r="FL87" s="10"/>
      <c r="FM87" s="10"/>
      <c r="FN87" s="10"/>
      <c r="FO87" s="10"/>
      <c r="FP87" s="10"/>
      <c r="FQ87" s="10"/>
      <c r="FR87" s="10"/>
      <c r="FS87" s="10"/>
      <c r="FT87" s="10"/>
      <c r="FU87" s="10"/>
      <c r="FV87" s="10"/>
      <c r="FW87" s="10"/>
      <c r="FX87" s="10"/>
      <c r="FY87" s="10"/>
      <c r="FZ87" s="10"/>
      <c r="GA87" s="10"/>
      <c r="GB87" s="10"/>
      <c r="GC87" s="10"/>
      <c r="GD87" s="10"/>
      <c r="GE87" s="10"/>
      <c r="GF87" s="10"/>
      <c r="GG87" s="10"/>
      <c r="GH87" s="10"/>
      <c r="GI87" s="10"/>
      <c r="GJ87" s="10"/>
      <c r="GK87" s="10"/>
      <c r="GL87" s="10"/>
      <c r="GM87" s="10"/>
      <c r="GN87" s="10"/>
      <c r="GO87" s="10"/>
      <c r="GP87" s="10"/>
      <c r="GQ87" s="10"/>
      <c r="GR87" s="10"/>
      <c r="GS87" s="10"/>
      <c r="GT87" s="10"/>
      <c r="GU87" s="10"/>
      <c r="GV87" s="10"/>
      <c r="GW87" s="10"/>
      <c r="GX87" s="10"/>
      <c r="GY87" s="10"/>
      <c r="GZ87" s="10"/>
      <c r="HA87" s="10"/>
      <c r="HB87" s="10"/>
      <c r="HC87" s="10"/>
      <c r="HD87" s="10"/>
      <c r="HE87" s="10"/>
      <c r="HF87" s="10"/>
      <c r="HG87" s="10"/>
      <c r="HH87" s="10"/>
      <c r="HI87" s="10"/>
      <c r="HJ87" s="10"/>
      <c r="HK87" s="10"/>
      <c r="HL87" s="10"/>
      <c r="HM87" s="10"/>
      <c r="HN87" s="10"/>
      <c r="HO87" s="10"/>
      <c r="HP87" s="10"/>
    </row>
    <row r="88" spans="1:224" ht="409.5">
      <c r="A88" s="22" t="s">
        <v>382</v>
      </c>
      <c r="B88" s="40" t="s">
        <v>383</v>
      </c>
      <c r="C88" s="32" t="s">
        <v>378</v>
      </c>
      <c r="D88" s="32" t="s">
        <v>384</v>
      </c>
      <c r="E88" s="32" t="s">
        <v>374</v>
      </c>
      <c r="F88" s="23" t="s">
        <v>381</v>
      </c>
      <c r="G88" s="26" t="s">
        <v>484</v>
      </c>
      <c r="H88" s="23" t="s">
        <v>362</v>
      </c>
      <c r="I88" s="23" t="s">
        <v>21</v>
      </c>
      <c r="J88" s="23" t="s">
        <v>363</v>
      </c>
      <c r="K88" s="23" t="s">
        <v>0</v>
      </c>
      <c r="L88" s="36">
        <v>19</v>
      </c>
      <c r="M88" s="36">
        <v>19</v>
      </c>
      <c r="N88" s="35">
        <v>10.8</v>
      </c>
      <c r="O88" s="35" t="s">
        <v>385</v>
      </c>
      <c r="P88" s="23" t="s">
        <v>364</v>
      </c>
      <c r="Q88" s="23" t="s">
        <v>116</v>
      </c>
      <c r="R88" s="31" t="s">
        <v>64</v>
      </c>
      <c r="S88" s="12"/>
      <c r="T88" s="57" t="s">
        <v>500</v>
      </c>
      <c r="U88" s="13"/>
      <c r="V88" s="13"/>
      <c r="W88" s="13"/>
      <c r="X88" s="13"/>
      <c r="Y88" s="13"/>
      <c r="Z88" s="13"/>
      <c r="AA88" s="13"/>
      <c r="AB88" s="13"/>
      <c r="AC88" s="13"/>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c r="CM88" s="10"/>
      <c r="CN88" s="10"/>
      <c r="CO88" s="10"/>
      <c r="CP88" s="10"/>
      <c r="CQ88" s="10"/>
      <c r="CR88" s="10"/>
      <c r="CS88" s="10"/>
      <c r="CT88" s="10"/>
      <c r="CU88" s="10"/>
      <c r="CV88" s="10"/>
      <c r="CW88" s="10"/>
      <c r="CX88" s="10"/>
      <c r="CY88" s="10"/>
      <c r="CZ88" s="10"/>
      <c r="DA88" s="10"/>
      <c r="DB88" s="10"/>
      <c r="DC88" s="10"/>
      <c r="DD88" s="10"/>
      <c r="DE88" s="10"/>
      <c r="DF88" s="10"/>
      <c r="DG88" s="10"/>
      <c r="DH88" s="10"/>
      <c r="DI88" s="10"/>
      <c r="DJ88" s="10"/>
      <c r="DK88" s="10"/>
      <c r="DL88" s="10"/>
      <c r="DM88" s="10"/>
      <c r="DN88" s="10"/>
      <c r="DO88" s="10"/>
      <c r="DP88" s="10"/>
      <c r="DQ88" s="10"/>
      <c r="DR88" s="10"/>
      <c r="DS88" s="10"/>
      <c r="DT88" s="10"/>
      <c r="DU88" s="10"/>
      <c r="DV88" s="10"/>
      <c r="DW88" s="10"/>
      <c r="DX88" s="10"/>
      <c r="DY88" s="10"/>
      <c r="DZ88" s="10"/>
      <c r="EA88" s="10"/>
      <c r="EB88" s="10"/>
      <c r="EC88" s="10"/>
      <c r="ED88" s="10"/>
      <c r="EE88" s="10"/>
      <c r="EF88" s="10"/>
      <c r="EG88" s="10"/>
      <c r="EH88" s="10"/>
      <c r="EI88" s="10"/>
      <c r="EJ88" s="10"/>
      <c r="EK88" s="10"/>
      <c r="EL88" s="10"/>
      <c r="EM88" s="10"/>
      <c r="EN88" s="10"/>
      <c r="EO88" s="10"/>
      <c r="EP88" s="10"/>
      <c r="EQ88" s="10"/>
      <c r="ER88" s="10"/>
      <c r="ES88" s="10"/>
      <c r="ET88" s="10"/>
      <c r="EU88" s="10"/>
      <c r="EV88" s="10"/>
      <c r="EW88" s="10"/>
      <c r="EX88" s="10"/>
      <c r="EY88" s="10"/>
      <c r="EZ88" s="10"/>
      <c r="FA88" s="10"/>
      <c r="FB88" s="10"/>
      <c r="FC88" s="10"/>
      <c r="FD88" s="10"/>
      <c r="FE88" s="10"/>
      <c r="FF88" s="10"/>
      <c r="FG88" s="10"/>
      <c r="FH88" s="10"/>
      <c r="FI88" s="10"/>
      <c r="FJ88" s="10"/>
      <c r="FK88" s="10"/>
      <c r="FL88" s="10"/>
      <c r="FM88" s="10"/>
      <c r="FN88" s="10"/>
      <c r="FO88" s="10"/>
      <c r="FP88" s="10"/>
      <c r="FQ88" s="10"/>
      <c r="FR88" s="10"/>
      <c r="FS88" s="10"/>
      <c r="FT88" s="10"/>
      <c r="FU88" s="10"/>
      <c r="FV88" s="10"/>
      <c r="FW88" s="10"/>
      <c r="FX88" s="10"/>
      <c r="FY88" s="10"/>
      <c r="FZ88" s="10"/>
      <c r="GA88" s="10"/>
      <c r="GB88" s="10"/>
      <c r="GC88" s="10"/>
      <c r="GD88" s="10"/>
      <c r="GE88" s="10"/>
      <c r="GF88" s="10"/>
      <c r="GG88" s="10"/>
      <c r="GH88" s="10"/>
      <c r="GI88" s="10"/>
      <c r="GJ88" s="10"/>
      <c r="GK88" s="10"/>
      <c r="GL88" s="10"/>
      <c r="GM88" s="10"/>
      <c r="GN88" s="10"/>
      <c r="GO88" s="10"/>
      <c r="GP88" s="10"/>
      <c r="GQ88" s="10"/>
      <c r="GR88" s="10"/>
      <c r="GS88" s="10"/>
      <c r="GT88" s="10"/>
      <c r="GU88" s="10"/>
      <c r="GV88" s="10"/>
      <c r="GW88" s="10"/>
      <c r="GX88" s="10"/>
      <c r="GY88" s="10"/>
      <c r="GZ88" s="10"/>
      <c r="HA88" s="10"/>
      <c r="HB88" s="10"/>
      <c r="HC88" s="10"/>
      <c r="HD88" s="10"/>
      <c r="HE88" s="10"/>
      <c r="HF88" s="10"/>
      <c r="HG88" s="10"/>
      <c r="HH88" s="10"/>
      <c r="HI88" s="10"/>
      <c r="HJ88" s="10"/>
      <c r="HK88" s="10"/>
      <c r="HL88" s="10"/>
      <c r="HM88" s="10"/>
      <c r="HN88" s="10"/>
      <c r="HO88" s="10"/>
      <c r="HP88" s="10"/>
    </row>
    <row r="89" spans="1:224" ht="270">
      <c r="A89" s="22" t="s">
        <v>386</v>
      </c>
      <c r="B89" s="32" t="s">
        <v>387</v>
      </c>
      <c r="C89" s="32" t="s">
        <v>378</v>
      </c>
      <c r="D89" s="32" t="s">
        <v>388</v>
      </c>
      <c r="E89" s="32" t="s">
        <v>360</v>
      </c>
      <c r="F89" s="23" t="s">
        <v>389</v>
      </c>
      <c r="G89" s="26" t="s">
        <v>484</v>
      </c>
      <c r="H89" s="23" t="s">
        <v>362</v>
      </c>
      <c r="I89" s="23" t="s">
        <v>21</v>
      </c>
      <c r="J89" s="23" t="s">
        <v>363</v>
      </c>
      <c r="K89" s="23" t="s">
        <v>0</v>
      </c>
      <c r="L89" s="36">
        <v>12</v>
      </c>
      <c r="M89" s="36">
        <v>12</v>
      </c>
      <c r="N89" s="35">
        <v>6.3</v>
      </c>
      <c r="O89" s="36">
        <v>152</v>
      </c>
      <c r="P89" s="23" t="s">
        <v>364</v>
      </c>
      <c r="Q89" s="23" t="s">
        <v>116</v>
      </c>
      <c r="R89" s="31" t="s">
        <v>64</v>
      </c>
      <c r="S89" s="12"/>
      <c r="T89" s="57" t="s">
        <v>500</v>
      </c>
      <c r="U89" s="13"/>
      <c r="V89" s="13"/>
      <c r="W89" s="13"/>
      <c r="X89" s="13"/>
      <c r="Y89" s="13"/>
      <c r="Z89" s="13"/>
      <c r="AA89" s="13"/>
      <c r="AB89" s="13"/>
      <c r="AC89" s="13"/>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c r="CM89" s="10"/>
      <c r="CN89" s="10"/>
      <c r="CO89" s="10"/>
      <c r="CP89" s="10"/>
      <c r="CQ89" s="10"/>
      <c r="CR89" s="10"/>
      <c r="CS89" s="10"/>
      <c r="CT89" s="10"/>
      <c r="CU89" s="10"/>
      <c r="CV89" s="10"/>
      <c r="CW89" s="10"/>
      <c r="CX89" s="10"/>
      <c r="CY89" s="10"/>
      <c r="CZ89" s="10"/>
      <c r="DA89" s="10"/>
      <c r="DB89" s="10"/>
      <c r="DC89" s="10"/>
      <c r="DD89" s="10"/>
      <c r="DE89" s="10"/>
      <c r="DF89" s="10"/>
      <c r="DG89" s="10"/>
      <c r="DH89" s="10"/>
      <c r="DI89" s="10"/>
      <c r="DJ89" s="10"/>
      <c r="DK89" s="10"/>
      <c r="DL89" s="10"/>
      <c r="DM89" s="10"/>
      <c r="DN89" s="10"/>
      <c r="DO89" s="10"/>
      <c r="DP89" s="10"/>
      <c r="DQ89" s="10"/>
      <c r="DR89" s="10"/>
      <c r="DS89" s="10"/>
      <c r="DT89" s="10"/>
      <c r="DU89" s="10"/>
      <c r="DV89" s="10"/>
      <c r="DW89" s="10"/>
      <c r="DX89" s="10"/>
      <c r="DY89" s="10"/>
      <c r="DZ89" s="10"/>
      <c r="EA89" s="10"/>
      <c r="EB89" s="10"/>
      <c r="EC89" s="10"/>
      <c r="ED89" s="10"/>
      <c r="EE89" s="10"/>
      <c r="EF89" s="10"/>
      <c r="EG89" s="10"/>
      <c r="EH89" s="10"/>
      <c r="EI89" s="10"/>
      <c r="EJ89" s="10"/>
      <c r="EK89" s="10"/>
      <c r="EL89" s="10"/>
      <c r="EM89" s="10"/>
      <c r="EN89" s="10"/>
      <c r="EO89" s="10"/>
      <c r="EP89" s="10"/>
      <c r="EQ89" s="10"/>
      <c r="ER89" s="10"/>
      <c r="ES89" s="10"/>
      <c r="ET89" s="10"/>
      <c r="EU89" s="10"/>
      <c r="EV89" s="10"/>
      <c r="EW89" s="10"/>
      <c r="EX89" s="10"/>
      <c r="EY89" s="10"/>
      <c r="EZ89" s="10"/>
      <c r="FA89" s="10"/>
      <c r="FB89" s="10"/>
      <c r="FC89" s="10"/>
      <c r="FD89" s="10"/>
      <c r="FE89" s="10"/>
      <c r="FF89" s="10"/>
      <c r="FG89" s="10"/>
      <c r="FH89" s="10"/>
      <c r="FI89" s="10"/>
      <c r="FJ89" s="10"/>
      <c r="FK89" s="10"/>
      <c r="FL89" s="10"/>
      <c r="FM89" s="10"/>
      <c r="FN89" s="10"/>
      <c r="FO89" s="10"/>
      <c r="FP89" s="10"/>
      <c r="FQ89" s="10"/>
      <c r="FR89" s="10"/>
      <c r="FS89" s="10"/>
      <c r="FT89" s="10"/>
      <c r="FU89" s="10"/>
      <c r="FV89" s="10"/>
      <c r="FW89" s="10"/>
      <c r="FX89" s="10"/>
      <c r="FY89" s="10"/>
      <c r="FZ89" s="10"/>
      <c r="GA89" s="10"/>
      <c r="GB89" s="10"/>
      <c r="GC89" s="10"/>
      <c r="GD89" s="10"/>
      <c r="GE89" s="10"/>
      <c r="GF89" s="10"/>
      <c r="GG89" s="10"/>
      <c r="GH89" s="10"/>
      <c r="GI89" s="10"/>
      <c r="GJ89" s="10"/>
      <c r="GK89" s="10"/>
      <c r="GL89" s="10"/>
      <c r="GM89" s="10"/>
      <c r="GN89" s="10"/>
      <c r="GO89" s="10"/>
      <c r="GP89" s="10"/>
      <c r="GQ89" s="10"/>
      <c r="GR89" s="10"/>
      <c r="GS89" s="10"/>
      <c r="GT89" s="10"/>
      <c r="GU89" s="10"/>
      <c r="GV89" s="10"/>
      <c r="GW89" s="10"/>
      <c r="GX89" s="10"/>
      <c r="GY89" s="10"/>
      <c r="GZ89" s="10"/>
      <c r="HA89" s="10"/>
      <c r="HB89" s="10"/>
      <c r="HC89" s="10"/>
      <c r="HD89" s="10"/>
      <c r="HE89" s="10"/>
      <c r="HF89" s="10"/>
      <c r="HG89" s="10"/>
      <c r="HH89" s="10"/>
      <c r="HI89" s="10"/>
      <c r="HJ89" s="10"/>
      <c r="HK89" s="10"/>
      <c r="HL89" s="10"/>
      <c r="HM89" s="10"/>
      <c r="HN89" s="10"/>
      <c r="HO89" s="10"/>
      <c r="HP89" s="10"/>
    </row>
    <row r="90" spans="1:224" ht="90">
      <c r="A90" s="22" t="s">
        <v>390</v>
      </c>
      <c r="B90" s="40" t="s">
        <v>391</v>
      </c>
      <c r="C90" s="32" t="s">
        <v>378</v>
      </c>
      <c r="D90" s="32" t="s">
        <v>392</v>
      </c>
      <c r="E90" s="32" t="s">
        <v>368</v>
      </c>
      <c r="F90" s="23" t="s">
        <v>389</v>
      </c>
      <c r="G90" s="26" t="s">
        <v>484</v>
      </c>
      <c r="H90" s="23" t="s">
        <v>362</v>
      </c>
      <c r="I90" s="23" t="s">
        <v>21</v>
      </c>
      <c r="J90" s="23" t="s">
        <v>363</v>
      </c>
      <c r="K90" s="23" t="s">
        <v>0</v>
      </c>
      <c r="L90" s="36">
        <v>4</v>
      </c>
      <c r="M90" s="36">
        <v>4</v>
      </c>
      <c r="N90" s="35">
        <v>4.4000000000000004</v>
      </c>
      <c r="O90" s="35">
        <v>36</v>
      </c>
      <c r="P90" s="23" t="s">
        <v>364</v>
      </c>
      <c r="Q90" s="23" t="s">
        <v>116</v>
      </c>
      <c r="R90" s="31" t="s">
        <v>64</v>
      </c>
      <c r="S90" s="12"/>
      <c r="T90" s="57" t="s">
        <v>500</v>
      </c>
      <c r="U90" s="13"/>
      <c r="V90" s="13"/>
      <c r="W90" s="13"/>
      <c r="X90" s="13"/>
      <c r="Y90" s="13"/>
      <c r="Z90" s="13"/>
      <c r="AA90" s="13"/>
      <c r="AB90" s="13"/>
      <c r="AC90" s="13"/>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c r="CM90" s="10"/>
      <c r="CN90" s="10"/>
      <c r="CO90" s="10"/>
      <c r="CP90" s="10"/>
      <c r="CQ90" s="10"/>
      <c r="CR90" s="10"/>
      <c r="CS90" s="10"/>
      <c r="CT90" s="10"/>
      <c r="CU90" s="10"/>
      <c r="CV90" s="10"/>
      <c r="CW90" s="10"/>
      <c r="CX90" s="10"/>
      <c r="CY90" s="10"/>
      <c r="CZ90" s="10"/>
      <c r="DA90" s="10"/>
      <c r="DB90" s="10"/>
      <c r="DC90" s="10"/>
      <c r="DD90" s="10"/>
      <c r="DE90" s="10"/>
      <c r="DF90" s="10"/>
      <c r="DG90" s="10"/>
      <c r="DH90" s="10"/>
      <c r="DI90" s="10"/>
      <c r="DJ90" s="10"/>
      <c r="DK90" s="10"/>
      <c r="DL90" s="10"/>
      <c r="DM90" s="10"/>
      <c r="DN90" s="10"/>
      <c r="DO90" s="10"/>
      <c r="DP90" s="10"/>
      <c r="DQ90" s="10"/>
      <c r="DR90" s="10"/>
      <c r="DS90" s="10"/>
      <c r="DT90" s="10"/>
      <c r="DU90" s="10"/>
      <c r="DV90" s="10"/>
      <c r="DW90" s="10"/>
      <c r="DX90" s="10"/>
      <c r="DY90" s="10"/>
      <c r="DZ90" s="10"/>
      <c r="EA90" s="10"/>
      <c r="EB90" s="10"/>
      <c r="EC90" s="10"/>
      <c r="ED90" s="10"/>
      <c r="EE90" s="10"/>
      <c r="EF90" s="10"/>
      <c r="EG90" s="10"/>
      <c r="EH90" s="10"/>
      <c r="EI90" s="10"/>
      <c r="EJ90" s="10"/>
      <c r="EK90" s="10"/>
      <c r="EL90" s="10"/>
      <c r="EM90" s="10"/>
      <c r="EN90" s="10"/>
      <c r="EO90" s="10"/>
      <c r="EP90" s="10"/>
      <c r="EQ90" s="10"/>
      <c r="ER90" s="10"/>
      <c r="ES90" s="10"/>
      <c r="ET90" s="10"/>
      <c r="EU90" s="10"/>
      <c r="EV90" s="10"/>
      <c r="EW90" s="10"/>
      <c r="EX90" s="10"/>
      <c r="EY90" s="10"/>
      <c r="EZ90" s="10"/>
      <c r="FA90" s="10"/>
      <c r="FB90" s="10"/>
      <c r="FC90" s="10"/>
      <c r="FD90" s="10"/>
      <c r="FE90" s="10"/>
      <c r="FF90" s="10"/>
      <c r="FG90" s="10"/>
      <c r="FH90" s="10"/>
      <c r="FI90" s="10"/>
      <c r="FJ90" s="10"/>
      <c r="FK90" s="10"/>
      <c r="FL90" s="10"/>
      <c r="FM90" s="10"/>
      <c r="FN90" s="10"/>
      <c r="FO90" s="10"/>
      <c r="FP90" s="10"/>
      <c r="FQ90" s="10"/>
      <c r="FR90" s="10"/>
      <c r="FS90" s="10"/>
      <c r="FT90" s="10"/>
      <c r="FU90" s="10"/>
      <c r="FV90" s="10"/>
      <c r="FW90" s="10"/>
      <c r="FX90" s="10"/>
      <c r="FY90" s="10"/>
      <c r="FZ90" s="10"/>
      <c r="GA90" s="10"/>
      <c r="GB90" s="10"/>
      <c r="GC90" s="10"/>
      <c r="GD90" s="10"/>
      <c r="GE90" s="10"/>
      <c r="GF90" s="10"/>
      <c r="GG90" s="10"/>
      <c r="GH90" s="10"/>
      <c r="GI90" s="10"/>
      <c r="GJ90" s="10"/>
      <c r="GK90" s="10"/>
      <c r="GL90" s="10"/>
      <c r="GM90" s="10"/>
      <c r="GN90" s="10"/>
      <c r="GO90" s="10"/>
      <c r="GP90" s="10"/>
      <c r="GQ90" s="10"/>
      <c r="GR90" s="10"/>
      <c r="GS90" s="10"/>
      <c r="GT90" s="10"/>
      <c r="GU90" s="10"/>
      <c r="GV90" s="10"/>
      <c r="GW90" s="10"/>
      <c r="GX90" s="10"/>
      <c r="GY90" s="10"/>
      <c r="GZ90" s="10"/>
      <c r="HA90" s="10"/>
      <c r="HB90" s="10"/>
      <c r="HC90" s="10"/>
      <c r="HD90" s="10"/>
      <c r="HE90" s="10"/>
      <c r="HF90" s="10"/>
      <c r="HG90" s="10"/>
      <c r="HH90" s="10"/>
      <c r="HI90" s="10"/>
      <c r="HJ90" s="10"/>
      <c r="HK90" s="10"/>
      <c r="HL90" s="10"/>
      <c r="HM90" s="10"/>
      <c r="HN90" s="10"/>
      <c r="HO90" s="10"/>
      <c r="HP90" s="10"/>
    </row>
    <row r="91" spans="1:224" ht="360">
      <c r="A91" s="22" t="s">
        <v>393</v>
      </c>
      <c r="B91" s="32" t="s">
        <v>394</v>
      </c>
      <c r="C91" s="32" t="s">
        <v>358</v>
      </c>
      <c r="D91" s="32" t="s">
        <v>367</v>
      </c>
      <c r="E91" s="32" t="s">
        <v>368</v>
      </c>
      <c r="F91" s="23" t="s">
        <v>369</v>
      </c>
      <c r="G91" s="26" t="s">
        <v>488</v>
      </c>
      <c r="H91" s="23" t="s">
        <v>20</v>
      </c>
      <c r="I91" s="23" t="s">
        <v>21</v>
      </c>
      <c r="J91" s="23" t="s">
        <v>363</v>
      </c>
      <c r="K91" s="23" t="s">
        <v>0</v>
      </c>
      <c r="L91" s="36">
        <v>16</v>
      </c>
      <c r="M91" s="36">
        <v>16</v>
      </c>
      <c r="N91" s="35">
        <v>13.3</v>
      </c>
      <c r="O91" s="35">
        <v>425.6</v>
      </c>
      <c r="P91" s="23" t="s">
        <v>364</v>
      </c>
      <c r="Q91" s="23" t="s">
        <v>116</v>
      </c>
      <c r="R91" s="31" t="s">
        <v>60</v>
      </c>
      <c r="S91" s="12"/>
      <c r="T91" s="57" t="s">
        <v>500</v>
      </c>
      <c r="U91" s="13"/>
      <c r="V91" s="13"/>
      <c r="W91" s="13"/>
      <c r="X91" s="13"/>
      <c r="Y91" s="13"/>
      <c r="Z91" s="13"/>
      <c r="AA91" s="13"/>
      <c r="AB91" s="13"/>
      <c r="AC91" s="13"/>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c r="CI91" s="10"/>
      <c r="CJ91" s="10"/>
      <c r="CK91" s="10"/>
      <c r="CL91" s="10"/>
      <c r="CM91" s="10"/>
      <c r="CN91" s="10"/>
      <c r="CO91" s="10"/>
      <c r="CP91" s="10"/>
      <c r="CQ91" s="10"/>
      <c r="CR91" s="10"/>
      <c r="CS91" s="10"/>
      <c r="CT91" s="10"/>
      <c r="CU91" s="10"/>
      <c r="CV91" s="10"/>
      <c r="CW91" s="10"/>
      <c r="CX91" s="10"/>
      <c r="CY91" s="10"/>
      <c r="CZ91" s="10"/>
      <c r="DA91" s="10"/>
      <c r="DB91" s="10"/>
      <c r="DC91" s="10"/>
      <c r="DD91" s="10"/>
      <c r="DE91" s="10"/>
      <c r="DF91" s="10"/>
      <c r="DG91" s="10"/>
      <c r="DH91" s="10"/>
      <c r="DI91" s="10"/>
      <c r="DJ91" s="10"/>
      <c r="DK91" s="10"/>
      <c r="DL91" s="10"/>
      <c r="DM91" s="10"/>
      <c r="DN91" s="10"/>
      <c r="DO91" s="10"/>
      <c r="DP91" s="10"/>
      <c r="DQ91" s="10"/>
      <c r="DR91" s="10"/>
      <c r="DS91" s="10"/>
      <c r="DT91" s="10"/>
      <c r="DU91" s="10"/>
      <c r="DV91" s="10"/>
      <c r="DW91" s="10"/>
      <c r="DX91" s="10"/>
      <c r="DY91" s="10"/>
      <c r="DZ91" s="10"/>
      <c r="EA91" s="10"/>
      <c r="EB91" s="10"/>
      <c r="EC91" s="10"/>
      <c r="ED91" s="10"/>
      <c r="EE91" s="10"/>
      <c r="EF91" s="10"/>
      <c r="EG91" s="10"/>
      <c r="EH91" s="10"/>
      <c r="EI91" s="10"/>
      <c r="EJ91" s="10"/>
      <c r="EK91" s="10"/>
      <c r="EL91" s="10"/>
      <c r="EM91" s="10"/>
      <c r="EN91" s="10"/>
      <c r="EO91" s="10"/>
      <c r="EP91" s="10"/>
      <c r="EQ91" s="10"/>
      <c r="ER91" s="10"/>
      <c r="ES91" s="10"/>
      <c r="ET91" s="10"/>
      <c r="EU91" s="10"/>
      <c r="EV91" s="10"/>
      <c r="EW91" s="10"/>
      <c r="EX91" s="10"/>
      <c r="EY91" s="10"/>
      <c r="EZ91" s="10"/>
      <c r="FA91" s="10"/>
      <c r="FB91" s="10"/>
      <c r="FC91" s="10"/>
      <c r="FD91" s="10"/>
      <c r="FE91" s="10"/>
      <c r="FF91" s="10"/>
      <c r="FG91" s="10"/>
      <c r="FH91" s="10"/>
      <c r="FI91" s="10"/>
      <c r="FJ91" s="10"/>
      <c r="FK91" s="10"/>
      <c r="FL91" s="10"/>
      <c r="FM91" s="10"/>
      <c r="FN91" s="10"/>
      <c r="FO91" s="10"/>
      <c r="FP91" s="10"/>
      <c r="FQ91" s="10"/>
      <c r="FR91" s="10"/>
      <c r="FS91" s="10"/>
      <c r="FT91" s="10"/>
      <c r="FU91" s="10"/>
      <c r="FV91" s="10"/>
      <c r="FW91" s="10"/>
      <c r="FX91" s="10"/>
      <c r="FY91" s="10"/>
      <c r="FZ91" s="10"/>
      <c r="GA91" s="10"/>
      <c r="GB91" s="10"/>
      <c r="GC91" s="10"/>
      <c r="GD91" s="10"/>
      <c r="GE91" s="10"/>
      <c r="GF91" s="10"/>
      <c r="GG91" s="10"/>
      <c r="GH91" s="10"/>
      <c r="GI91" s="10"/>
      <c r="GJ91" s="10"/>
      <c r="GK91" s="10"/>
      <c r="GL91" s="10"/>
      <c r="GM91" s="10"/>
      <c r="GN91" s="10"/>
      <c r="GO91" s="10"/>
      <c r="GP91" s="10"/>
      <c r="GQ91" s="10"/>
      <c r="GR91" s="10"/>
      <c r="GS91" s="10"/>
      <c r="GT91" s="10"/>
      <c r="GU91" s="10"/>
      <c r="GV91" s="10"/>
      <c r="GW91" s="10"/>
      <c r="GX91" s="10"/>
      <c r="GY91" s="10"/>
      <c r="GZ91" s="10"/>
      <c r="HA91" s="10"/>
      <c r="HB91" s="10"/>
      <c r="HC91" s="10"/>
      <c r="HD91" s="10"/>
      <c r="HE91" s="10"/>
      <c r="HF91" s="10"/>
      <c r="HG91" s="10"/>
      <c r="HH91" s="10"/>
      <c r="HI91" s="10"/>
      <c r="HJ91" s="10"/>
      <c r="HK91" s="10"/>
      <c r="HL91" s="10"/>
      <c r="HM91" s="10"/>
      <c r="HN91" s="10"/>
      <c r="HO91" s="10"/>
      <c r="HP91" s="10"/>
    </row>
    <row r="92" spans="1:224" ht="360">
      <c r="A92" s="22" t="s">
        <v>395</v>
      </c>
      <c r="B92" s="32" t="s">
        <v>396</v>
      </c>
      <c r="C92" s="32" t="s">
        <v>378</v>
      </c>
      <c r="D92" s="32" t="s">
        <v>392</v>
      </c>
      <c r="E92" s="32" t="s">
        <v>368</v>
      </c>
      <c r="F92" s="23"/>
      <c r="G92" s="26" t="s">
        <v>488</v>
      </c>
      <c r="H92" s="23" t="s">
        <v>20</v>
      </c>
      <c r="I92" s="23" t="s">
        <v>21</v>
      </c>
      <c r="J92" s="23" t="s">
        <v>363</v>
      </c>
      <c r="K92" s="23" t="s">
        <v>0</v>
      </c>
      <c r="L92" s="36">
        <v>16</v>
      </c>
      <c r="M92" s="36">
        <v>16</v>
      </c>
      <c r="N92" s="35">
        <v>4.4000000000000004</v>
      </c>
      <c r="O92" s="35">
        <v>140.80000000000001</v>
      </c>
      <c r="P92" s="23" t="s">
        <v>364</v>
      </c>
      <c r="Q92" s="23" t="s">
        <v>116</v>
      </c>
      <c r="R92" s="31" t="s">
        <v>60</v>
      </c>
      <c r="S92" s="12"/>
      <c r="T92" s="57" t="s">
        <v>500</v>
      </c>
      <c r="U92" s="13"/>
      <c r="V92" s="13"/>
      <c r="W92" s="13"/>
      <c r="X92" s="13"/>
      <c r="Y92" s="13"/>
      <c r="Z92" s="13"/>
      <c r="AA92" s="13"/>
      <c r="AB92" s="13"/>
      <c r="AC92" s="13"/>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c r="CM92" s="10"/>
      <c r="CN92" s="10"/>
      <c r="CO92" s="10"/>
      <c r="CP92" s="10"/>
      <c r="CQ92" s="10"/>
      <c r="CR92" s="10"/>
      <c r="CS92" s="10"/>
      <c r="CT92" s="10"/>
      <c r="CU92" s="10"/>
      <c r="CV92" s="10"/>
      <c r="CW92" s="10"/>
      <c r="CX92" s="10"/>
      <c r="CY92" s="10"/>
      <c r="CZ92" s="10"/>
      <c r="DA92" s="10"/>
      <c r="DB92" s="10"/>
      <c r="DC92" s="10"/>
      <c r="DD92" s="10"/>
      <c r="DE92" s="10"/>
      <c r="DF92" s="10"/>
      <c r="DG92" s="10"/>
      <c r="DH92" s="10"/>
      <c r="DI92" s="10"/>
      <c r="DJ92" s="10"/>
      <c r="DK92" s="10"/>
      <c r="DL92" s="10"/>
      <c r="DM92" s="10"/>
      <c r="DN92" s="10"/>
      <c r="DO92" s="10"/>
      <c r="DP92" s="10"/>
      <c r="DQ92" s="10"/>
      <c r="DR92" s="10"/>
      <c r="DS92" s="10"/>
      <c r="DT92" s="10"/>
      <c r="DU92" s="10"/>
      <c r="DV92" s="10"/>
      <c r="DW92" s="10"/>
      <c r="DX92" s="10"/>
      <c r="DY92" s="10"/>
      <c r="DZ92" s="10"/>
      <c r="EA92" s="10"/>
      <c r="EB92" s="10"/>
      <c r="EC92" s="10"/>
      <c r="ED92" s="10"/>
      <c r="EE92" s="10"/>
      <c r="EF92" s="10"/>
      <c r="EG92" s="10"/>
      <c r="EH92" s="10"/>
      <c r="EI92" s="10"/>
      <c r="EJ92" s="10"/>
      <c r="EK92" s="10"/>
      <c r="EL92" s="10"/>
      <c r="EM92" s="10"/>
      <c r="EN92" s="10"/>
      <c r="EO92" s="10"/>
      <c r="EP92" s="10"/>
      <c r="EQ92" s="10"/>
      <c r="ER92" s="10"/>
      <c r="ES92" s="10"/>
      <c r="ET92" s="10"/>
      <c r="EU92" s="10"/>
      <c r="EV92" s="10"/>
      <c r="EW92" s="10"/>
      <c r="EX92" s="10"/>
      <c r="EY92" s="10"/>
      <c r="EZ92" s="10"/>
      <c r="FA92" s="10"/>
      <c r="FB92" s="10"/>
      <c r="FC92" s="10"/>
      <c r="FD92" s="10"/>
      <c r="FE92" s="10"/>
      <c r="FF92" s="10"/>
      <c r="FG92" s="10"/>
      <c r="FH92" s="10"/>
      <c r="FI92" s="10"/>
      <c r="FJ92" s="10"/>
      <c r="FK92" s="10"/>
      <c r="FL92" s="10"/>
      <c r="FM92" s="10"/>
      <c r="FN92" s="10"/>
      <c r="FO92" s="10"/>
      <c r="FP92" s="10"/>
      <c r="FQ92" s="10"/>
      <c r="FR92" s="10"/>
      <c r="FS92" s="10"/>
      <c r="FT92" s="10"/>
      <c r="FU92" s="10"/>
      <c r="FV92" s="10"/>
      <c r="FW92" s="10"/>
      <c r="FX92" s="10"/>
      <c r="FY92" s="10"/>
      <c r="FZ92" s="10"/>
      <c r="GA92" s="10"/>
      <c r="GB92" s="10"/>
      <c r="GC92" s="10"/>
      <c r="GD92" s="10"/>
      <c r="GE92" s="10"/>
      <c r="GF92" s="10"/>
      <c r="GG92" s="10"/>
      <c r="GH92" s="10"/>
      <c r="GI92" s="10"/>
      <c r="GJ92" s="10"/>
      <c r="GK92" s="10"/>
      <c r="GL92" s="10"/>
      <c r="GM92" s="10"/>
      <c r="GN92" s="10"/>
      <c r="GO92" s="10"/>
      <c r="GP92" s="10"/>
      <c r="GQ92" s="10"/>
      <c r="GR92" s="10"/>
      <c r="GS92" s="10"/>
      <c r="GT92" s="10"/>
      <c r="GU92" s="10"/>
      <c r="GV92" s="10"/>
      <c r="GW92" s="10"/>
      <c r="GX92" s="10"/>
      <c r="GY92" s="10"/>
      <c r="GZ92" s="10"/>
      <c r="HA92" s="10"/>
      <c r="HB92" s="10"/>
      <c r="HC92" s="10"/>
      <c r="HD92" s="10"/>
      <c r="HE92" s="10"/>
      <c r="HF92" s="10"/>
      <c r="HG92" s="10"/>
      <c r="HH92" s="10"/>
      <c r="HI92" s="10"/>
      <c r="HJ92" s="10"/>
      <c r="HK92" s="10"/>
      <c r="HL92" s="10"/>
      <c r="HM92" s="10"/>
      <c r="HN92" s="10"/>
      <c r="HO92" s="10"/>
      <c r="HP92" s="10"/>
    </row>
    <row r="93" spans="1:224" ht="67.5">
      <c r="A93" s="22" t="s">
        <v>397</v>
      </c>
      <c r="B93" s="32" t="s">
        <v>398</v>
      </c>
      <c r="C93" s="32" t="s">
        <v>399</v>
      </c>
      <c r="D93" s="32" t="s">
        <v>400</v>
      </c>
      <c r="E93" s="32" t="s">
        <v>401</v>
      </c>
      <c r="F93" s="23" t="s">
        <v>402</v>
      </c>
      <c r="G93" s="26" t="s">
        <v>489</v>
      </c>
      <c r="H93" s="23" t="s">
        <v>403</v>
      </c>
      <c r="I93" s="23" t="s">
        <v>21</v>
      </c>
      <c r="J93" s="23" t="s">
        <v>30</v>
      </c>
      <c r="K93" s="23" t="s">
        <v>31</v>
      </c>
      <c r="L93" s="36">
        <v>1</v>
      </c>
      <c r="M93" s="37">
        <v>0</v>
      </c>
      <c r="N93" s="35">
        <v>6.6</v>
      </c>
      <c r="O93" s="35">
        <v>6.6</v>
      </c>
      <c r="P93" s="23" t="s">
        <v>36</v>
      </c>
      <c r="Q93" s="23" t="s">
        <v>19</v>
      </c>
      <c r="R93" s="29">
        <v>0</v>
      </c>
      <c r="S93" s="12"/>
      <c r="T93" s="57" t="s">
        <v>500</v>
      </c>
      <c r="U93" s="13"/>
      <c r="V93" s="13"/>
      <c r="W93" s="13"/>
      <c r="X93" s="13"/>
      <c r="Y93" s="13"/>
      <c r="Z93" s="13"/>
      <c r="AA93" s="13"/>
      <c r="AB93" s="13"/>
      <c r="AC93" s="13"/>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c r="CM93" s="10"/>
      <c r="CN93" s="10"/>
      <c r="CO93" s="10"/>
      <c r="CP93" s="10"/>
      <c r="CQ93" s="10"/>
      <c r="CR93" s="10"/>
      <c r="CS93" s="10"/>
      <c r="CT93" s="10"/>
      <c r="CU93" s="10"/>
      <c r="CV93" s="10"/>
      <c r="CW93" s="10"/>
      <c r="CX93" s="10"/>
      <c r="CY93" s="10"/>
      <c r="CZ93" s="10"/>
      <c r="DA93" s="10"/>
      <c r="DB93" s="10"/>
      <c r="DC93" s="10"/>
      <c r="DD93" s="10"/>
      <c r="DE93" s="10"/>
      <c r="DF93" s="10"/>
      <c r="DG93" s="10"/>
      <c r="DH93" s="10"/>
      <c r="DI93" s="10"/>
      <c r="DJ93" s="10"/>
      <c r="DK93" s="10"/>
      <c r="DL93" s="10"/>
      <c r="DM93" s="10"/>
      <c r="DN93" s="10"/>
      <c r="DO93" s="10"/>
      <c r="DP93" s="10"/>
      <c r="DQ93" s="10"/>
      <c r="DR93" s="10"/>
      <c r="DS93" s="10"/>
      <c r="DT93" s="10"/>
      <c r="DU93" s="10"/>
      <c r="DV93" s="10"/>
      <c r="DW93" s="10"/>
      <c r="DX93" s="10"/>
      <c r="DY93" s="10"/>
      <c r="DZ93" s="10"/>
      <c r="EA93" s="10"/>
      <c r="EB93" s="10"/>
      <c r="EC93" s="10"/>
      <c r="ED93" s="10"/>
      <c r="EE93" s="10"/>
      <c r="EF93" s="10"/>
      <c r="EG93" s="10"/>
      <c r="EH93" s="10"/>
      <c r="EI93" s="10"/>
      <c r="EJ93" s="10"/>
      <c r="EK93" s="10"/>
      <c r="EL93" s="10"/>
      <c r="EM93" s="10"/>
      <c r="EN93" s="10"/>
      <c r="EO93" s="10"/>
      <c r="EP93" s="10"/>
      <c r="EQ93" s="10"/>
      <c r="ER93" s="10"/>
      <c r="ES93" s="10"/>
      <c r="ET93" s="10"/>
      <c r="EU93" s="10"/>
      <c r="EV93" s="10"/>
      <c r="EW93" s="10"/>
      <c r="EX93" s="10"/>
      <c r="EY93" s="10"/>
      <c r="EZ93" s="10"/>
      <c r="FA93" s="10"/>
      <c r="FB93" s="10"/>
      <c r="FC93" s="10"/>
      <c r="FD93" s="10"/>
      <c r="FE93" s="10"/>
      <c r="FF93" s="10"/>
      <c r="FG93" s="10"/>
      <c r="FH93" s="10"/>
      <c r="FI93" s="10"/>
      <c r="FJ93" s="10"/>
      <c r="FK93" s="10"/>
      <c r="FL93" s="10"/>
      <c r="FM93" s="10"/>
      <c r="FN93" s="10"/>
      <c r="FO93" s="10"/>
      <c r="FP93" s="10"/>
      <c r="FQ93" s="10"/>
      <c r="FR93" s="10"/>
      <c r="FS93" s="10"/>
      <c r="FT93" s="10"/>
      <c r="FU93" s="10"/>
      <c r="FV93" s="10"/>
      <c r="FW93" s="10"/>
      <c r="FX93" s="10"/>
      <c r="FY93" s="10"/>
      <c r="FZ93" s="10"/>
      <c r="GA93" s="10"/>
      <c r="GB93" s="10"/>
      <c r="GC93" s="10"/>
      <c r="GD93" s="10"/>
      <c r="GE93" s="10"/>
      <c r="GF93" s="10"/>
      <c r="GG93" s="10"/>
      <c r="GH93" s="10"/>
      <c r="GI93" s="10"/>
      <c r="GJ93" s="10"/>
      <c r="GK93" s="10"/>
      <c r="GL93" s="10"/>
      <c r="GM93" s="10"/>
      <c r="GN93" s="10"/>
      <c r="GO93" s="10"/>
      <c r="GP93" s="10"/>
      <c r="GQ93" s="10"/>
      <c r="GR93" s="10"/>
      <c r="GS93" s="10"/>
      <c r="GT93" s="10"/>
      <c r="GU93" s="10"/>
      <c r="GV93" s="10"/>
      <c r="GW93" s="10"/>
      <c r="GX93" s="10"/>
      <c r="GY93" s="10"/>
      <c r="GZ93" s="10"/>
      <c r="HA93" s="10"/>
      <c r="HB93" s="10"/>
      <c r="HC93" s="10"/>
      <c r="HD93" s="10"/>
      <c r="HE93" s="10"/>
      <c r="HF93" s="10"/>
      <c r="HG93" s="10"/>
      <c r="HH93" s="10"/>
      <c r="HI93" s="10"/>
      <c r="HJ93" s="10"/>
      <c r="HK93" s="10"/>
      <c r="HL93" s="10"/>
      <c r="HM93" s="10"/>
      <c r="HN93" s="10"/>
      <c r="HO93" s="10"/>
      <c r="HP93" s="10"/>
    </row>
    <row r="94" spans="1:224" ht="45">
      <c r="A94" s="22" t="s">
        <v>404</v>
      </c>
      <c r="B94" s="32" t="s">
        <v>405</v>
      </c>
      <c r="C94" s="32" t="s">
        <v>47</v>
      </c>
      <c r="D94" s="32" t="s">
        <v>406</v>
      </c>
      <c r="E94" s="32" t="s">
        <v>407</v>
      </c>
      <c r="F94" s="23" t="s">
        <v>50</v>
      </c>
      <c r="G94" s="26" t="s">
        <v>49</v>
      </c>
      <c r="H94" s="23" t="s">
        <v>52</v>
      </c>
      <c r="I94" s="23" t="s">
        <v>2</v>
      </c>
      <c r="J94" s="23" t="s">
        <v>408</v>
      </c>
      <c r="K94" s="23" t="s">
        <v>31</v>
      </c>
      <c r="L94" s="36">
        <v>1</v>
      </c>
      <c r="M94" s="36">
        <v>1</v>
      </c>
      <c r="N94" s="35">
        <v>16.5</v>
      </c>
      <c r="O94" s="36">
        <v>33</v>
      </c>
      <c r="P94" s="23" t="s">
        <v>32</v>
      </c>
      <c r="Q94" s="23" t="s">
        <v>409</v>
      </c>
      <c r="R94" s="31" t="s">
        <v>60</v>
      </c>
      <c r="S94" s="12"/>
      <c r="T94" s="57" t="s">
        <v>500</v>
      </c>
      <c r="U94" s="13"/>
      <c r="V94" s="13"/>
      <c r="W94" s="13"/>
      <c r="X94" s="13"/>
      <c r="Y94" s="13"/>
      <c r="Z94" s="13"/>
      <c r="AA94" s="13"/>
      <c r="AB94" s="13"/>
      <c r="AC94" s="13"/>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c r="CM94" s="10"/>
      <c r="CN94" s="10"/>
      <c r="CO94" s="10"/>
      <c r="CP94" s="10"/>
      <c r="CQ94" s="10"/>
      <c r="CR94" s="10"/>
      <c r="CS94" s="10"/>
      <c r="CT94" s="10"/>
      <c r="CU94" s="10"/>
      <c r="CV94" s="10"/>
      <c r="CW94" s="10"/>
      <c r="CX94" s="10"/>
      <c r="CY94" s="10"/>
      <c r="CZ94" s="10"/>
      <c r="DA94" s="10"/>
      <c r="DB94" s="10"/>
      <c r="DC94" s="10"/>
      <c r="DD94" s="10"/>
      <c r="DE94" s="10"/>
      <c r="DF94" s="10"/>
      <c r="DG94" s="10"/>
      <c r="DH94" s="10"/>
      <c r="DI94" s="10"/>
      <c r="DJ94" s="10"/>
      <c r="DK94" s="10"/>
      <c r="DL94" s="10"/>
      <c r="DM94" s="10"/>
      <c r="DN94" s="10"/>
      <c r="DO94" s="10"/>
      <c r="DP94" s="10"/>
      <c r="DQ94" s="10"/>
      <c r="DR94" s="10"/>
      <c r="DS94" s="10"/>
      <c r="DT94" s="10"/>
      <c r="DU94" s="10"/>
      <c r="DV94" s="10"/>
      <c r="DW94" s="10"/>
      <c r="DX94" s="10"/>
      <c r="DY94" s="10"/>
      <c r="DZ94" s="10"/>
      <c r="EA94" s="10"/>
      <c r="EB94" s="10"/>
      <c r="EC94" s="10"/>
      <c r="ED94" s="10"/>
      <c r="EE94" s="10"/>
      <c r="EF94" s="10"/>
      <c r="EG94" s="10"/>
      <c r="EH94" s="10"/>
      <c r="EI94" s="10"/>
      <c r="EJ94" s="10"/>
      <c r="EK94" s="10"/>
      <c r="EL94" s="10"/>
      <c r="EM94" s="10"/>
      <c r="EN94" s="10"/>
      <c r="EO94" s="10"/>
      <c r="EP94" s="10"/>
      <c r="EQ94" s="10"/>
      <c r="ER94" s="10"/>
      <c r="ES94" s="10"/>
      <c r="ET94" s="10"/>
      <c r="EU94" s="10"/>
      <c r="EV94" s="10"/>
      <c r="EW94" s="10"/>
      <c r="EX94" s="10"/>
      <c r="EY94" s="10"/>
      <c r="EZ94" s="10"/>
      <c r="FA94" s="10"/>
      <c r="FB94" s="10"/>
      <c r="FC94" s="10"/>
      <c r="FD94" s="10"/>
      <c r="FE94" s="10"/>
      <c r="FF94" s="10"/>
      <c r="FG94" s="10"/>
      <c r="FH94" s="10"/>
      <c r="FI94" s="10"/>
      <c r="FJ94" s="10"/>
      <c r="FK94" s="10"/>
      <c r="FL94" s="10"/>
      <c r="FM94" s="10"/>
      <c r="FN94" s="10"/>
      <c r="FO94" s="10"/>
      <c r="FP94" s="10"/>
      <c r="FQ94" s="10"/>
      <c r="FR94" s="10"/>
      <c r="FS94" s="10"/>
      <c r="FT94" s="10"/>
      <c r="FU94" s="10"/>
      <c r="FV94" s="10"/>
      <c r="FW94" s="10"/>
      <c r="FX94" s="10"/>
      <c r="FY94" s="10"/>
      <c r="FZ94" s="10"/>
      <c r="GA94" s="10"/>
      <c r="GB94" s="10"/>
      <c r="GC94" s="10"/>
      <c r="GD94" s="10"/>
      <c r="GE94" s="10"/>
      <c r="GF94" s="10"/>
      <c r="GG94" s="10"/>
      <c r="GH94" s="10"/>
      <c r="GI94" s="10"/>
      <c r="GJ94" s="10"/>
      <c r="GK94" s="10"/>
      <c r="GL94" s="10"/>
      <c r="GM94" s="10"/>
      <c r="GN94" s="10"/>
      <c r="GO94" s="10"/>
      <c r="GP94" s="10"/>
      <c r="GQ94" s="10"/>
      <c r="GR94" s="10"/>
      <c r="GS94" s="10"/>
      <c r="GT94" s="10"/>
      <c r="GU94" s="10"/>
      <c r="GV94" s="10"/>
      <c r="GW94" s="10"/>
      <c r="GX94" s="10"/>
      <c r="GY94" s="10"/>
      <c r="GZ94" s="10"/>
      <c r="HA94" s="10"/>
      <c r="HB94" s="10"/>
      <c r="HC94" s="10"/>
      <c r="HD94" s="10"/>
      <c r="HE94" s="10"/>
      <c r="HF94" s="10"/>
      <c r="HG94" s="10"/>
      <c r="HH94" s="10"/>
      <c r="HI94" s="10"/>
      <c r="HJ94" s="10"/>
      <c r="HK94" s="10"/>
      <c r="HL94" s="10"/>
      <c r="HM94" s="10"/>
      <c r="HN94" s="10"/>
      <c r="HO94" s="10"/>
      <c r="HP94" s="10"/>
    </row>
    <row r="95" spans="1:224" ht="78.75">
      <c r="A95" s="22" t="s">
        <v>410</v>
      </c>
      <c r="B95" s="32" t="s">
        <v>411</v>
      </c>
      <c r="C95" s="32" t="s">
        <v>47</v>
      </c>
      <c r="D95" s="32" t="s">
        <v>412</v>
      </c>
      <c r="E95" s="32" t="s">
        <v>413</v>
      </c>
      <c r="F95" s="23" t="s">
        <v>414</v>
      </c>
      <c r="G95" s="26" t="s">
        <v>61</v>
      </c>
      <c r="H95" s="23" t="s">
        <v>1</v>
      </c>
      <c r="I95" s="23" t="s">
        <v>2</v>
      </c>
      <c r="J95" s="23" t="s">
        <v>30</v>
      </c>
      <c r="K95" s="23" t="s">
        <v>31</v>
      </c>
      <c r="L95" s="36">
        <v>2</v>
      </c>
      <c r="M95" s="36">
        <v>2</v>
      </c>
      <c r="N95" s="35">
        <v>16.5</v>
      </c>
      <c r="O95" s="36">
        <v>66</v>
      </c>
      <c r="P95" s="23" t="s">
        <v>32</v>
      </c>
      <c r="Q95" s="23" t="s">
        <v>19</v>
      </c>
      <c r="R95" s="31" t="s">
        <v>57</v>
      </c>
      <c r="S95" s="12"/>
      <c r="T95" s="57" t="s">
        <v>500</v>
      </c>
      <c r="U95" s="13"/>
      <c r="V95" s="13"/>
      <c r="W95" s="13"/>
      <c r="X95" s="13"/>
      <c r="Y95" s="13"/>
      <c r="Z95" s="13"/>
      <c r="AA95" s="13"/>
      <c r="AB95" s="13"/>
      <c r="AC95" s="13"/>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c r="CM95" s="10"/>
      <c r="CN95" s="10"/>
      <c r="CO95" s="10"/>
      <c r="CP95" s="10"/>
      <c r="CQ95" s="10"/>
      <c r="CR95" s="10"/>
      <c r="CS95" s="10"/>
      <c r="CT95" s="10"/>
      <c r="CU95" s="10"/>
      <c r="CV95" s="10"/>
      <c r="CW95" s="10"/>
      <c r="CX95" s="10"/>
      <c r="CY95" s="10"/>
      <c r="CZ95" s="10"/>
      <c r="DA95" s="10"/>
      <c r="DB95" s="10"/>
      <c r="DC95" s="10"/>
      <c r="DD95" s="10"/>
      <c r="DE95" s="10"/>
      <c r="DF95" s="10"/>
      <c r="DG95" s="10"/>
      <c r="DH95" s="10"/>
      <c r="DI95" s="10"/>
      <c r="DJ95" s="10"/>
      <c r="DK95" s="10"/>
      <c r="DL95" s="10"/>
      <c r="DM95" s="10"/>
      <c r="DN95" s="10"/>
      <c r="DO95" s="10"/>
      <c r="DP95" s="10"/>
      <c r="DQ95" s="10"/>
      <c r="DR95" s="10"/>
      <c r="DS95" s="10"/>
      <c r="DT95" s="10"/>
      <c r="DU95" s="10"/>
      <c r="DV95" s="10"/>
      <c r="DW95" s="10"/>
      <c r="DX95" s="10"/>
      <c r="DY95" s="10"/>
      <c r="DZ95" s="10"/>
      <c r="EA95" s="10"/>
      <c r="EB95" s="10"/>
      <c r="EC95" s="10"/>
      <c r="ED95" s="10"/>
      <c r="EE95" s="10"/>
      <c r="EF95" s="10"/>
      <c r="EG95" s="10"/>
      <c r="EH95" s="10"/>
      <c r="EI95" s="10"/>
      <c r="EJ95" s="10"/>
      <c r="EK95" s="10"/>
      <c r="EL95" s="10"/>
      <c r="EM95" s="10"/>
      <c r="EN95" s="10"/>
      <c r="EO95" s="10"/>
      <c r="EP95" s="10"/>
      <c r="EQ95" s="10"/>
      <c r="ER95" s="10"/>
      <c r="ES95" s="10"/>
      <c r="ET95" s="10"/>
      <c r="EU95" s="10"/>
      <c r="EV95" s="10"/>
      <c r="EW95" s="10"/>
      <c r="EX95" s="10"/>
      <c r="EY95" s="10"/>
      <c r="EZ95" s="10"/>
      <c r="FA95" s="10"/>
      <c r="FB95" s="10"/>
      <c r="FC95" s="10"/>
      <c r="FD95" s="10"/>
      <c r="FE95" s="10"/>
      <c r="FF95" s="10"/>
      <c r="FG95" s="10"/>
      <c r="FH95" s="10"/>
      <c r="FI95" s="10"/>
      <c r="FJ95" s="10"/>
      <c r="FK95" s="10"/>
      <c r="FL95" s="10"/>
      <c r="FM95" s="10"/>
      <c r="FN95" s="10"/>
      <c r="FO95" s="10"/>
      <c r="FP95" s="10"/>
      <c r="FQ95" s="10"/>
      <c r="FR95" s="10"/>
      <c r="FS95" s="10"/>
      <c r="FT95" s="10"/>
      <c r="FU95" s="10"/>
      <c r="FV95" s="10"/>
      <c r="FW95" s="10"/>
      <c r="FX95" s="10"/>
      <c r="FY95" s="10"/>
      <c r="FZ95" s="10"/>
      <c r="GA95" s="10"/>
      <c r="GB95" s="10"/>
      <c r="GC95" s="10"/>
      <c r="GD95" s="10"/>
      <c r="GE95" s="10"/>
      <c r="GF95" s="10"/>
      <c r="GG95" s="10"/>
      <c r="GH95" s="10"/>
      <c r="GI95" s="10"/>
      <c r="GJ95" s="10"/>
      <c r="GK95" s="10"/>
      <c r="GL95" s="10"/>
      <c r="GM95" s="10"/>
      <c r="GN95" s="10"/>
      <c r="GO95" s="10"/>
      <c r="GP95" s="10"/>
      <c r="GQ95" s="10"/>
      <c r="GR95" s="10"/>
      <c r="GS95" s="10"/>
      <c r="GT95" s="10"/>
      <c r="GU95" s="10"/>
      <c r="GV95" s="10"/>
      <c r="GW95" s="10"/>
      <c r="GX95" s="10"/>
      <c r="GY95" s="10"/>
      <c r="GZ95" s="10"/>
      <c r="HA95" s="10"/>
      <c r="HB95" s="10"/>
      <c r="HC95" s="10"/>
      <c r="HD95" s="10"/>
      <c r="HE95" s="10"/>
      <c r="HF95" s="10"/>
      <c r="HG95" s="10"/>
      <c r="HH95" s="10"/>
      <c r="HI95" s="10"/>
      <c r="HJ95" s="10"/>
      <c r="HK95" s="10"/>
      <c r="HL95" s="10"/>
      <c r="HM95" s="10"/>
      <c r="HN95" s="10"/>
      <c r="HO95" s="10"/>
      <c r="HP95" s="10"/>
    </row>
    <row r="96" spans="1:224" ht="45">
      <c r="A96" s="22" t="s">
        <v>415</v>
      </c>
      <c r="B96" s="32" t="s">
        <v>416</v>
      </c>
      <c r="C96" s="32" t="s">
        <v>47</v>
      </c>
      <c r="D96" s="32" t="s">
        <v>417</v>
      </c>
      <c r="E96" s="32" t="s">
        <v>418</v>
      </c>
      <c r="F96" s="23" t="s">
        <v>50</v>
      </c>
      <c r="G96" s="26" t="s">
        <v>61</v>
      </c>
      <c r="H96" s="23" t="s">
        <v>20</v>
      </c>
      <c r="I96" s="23" t="s">
        <v>21</v>
      </c>
      <c r="J96" s="23" t="s">
        <v>30</v>
      </c>
      <c r="K96" s="23" t="s">
        <v>31</v>
      </c>
      <c r="L96" s="36">
        <v>1</v>
      </c>
      <c r="M96" s="36">
        <v>1</v>
      </c>
      <c r="N96" s="35">
        <v>16.5</v>
      </c>
      <c r="O96" s="36">
        <v>33</v>
      </c>
      <c r="P96" s="23" t="s">
        <v>32</v>
      </c>
      <c r="Q96" s="23" t="s">
        <v>19</v>
      </c>
      <c r="R96" s="31" t="s">
        <v>57</v>
      </c>
      <c r="S96" s="12"/>
      <c r="T96" s="57" t="s">
        <v>500</v>
      </c>
      <c r="U96" s="13"/>
      <c r="V96" s="13"/>
      <c r="W96" s="13"/>
      <c r="X96" s="13"/>
      <c r="Y96" s="13"/>
      <c r="Z96" s="13"/>
      <c r="AA96" s="13"/>
      <c r="AB96" s="13"/>
      <c r="AC96" s="13"/>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c r="CM96" s="10"/>
      <c r="CN96" s="10"/>
      <c r="CO96" s="10"/>
      <c r="CP96" s="10"/>
      <c r="CQ96" s="10"/>
      <c r="CR96" s="10"/>
      <c r="CS96" s="10"/>
      <c r="CT96" s="10"/>
      <c r="CU96" s="10"/>
      <c r="CV96" s="10"/>
      <c r="CW96" s="10"/>
      <c r="CX96" s="10"/>
      <c r="CY96" s="10"/>
      <c r="CZ96" s="10"/>
      <c r="DA96" s="10"/>
      <c r="DB96" s="10"/>
      <c r="DC96" s="10"/>
      <c r="DD96" s="10"/>
      <c r="DE96" s="10"/>
      <c r="DF96" s="10"/>
      <c r="DG96" s="10"/>
      <c r="DH96" s="10"/>
      <c r="DI96" s="10"/>
      <c r="DJ96" s="10"/>
      <c r="DK96" s="10"/>
      <c r="DL96" s="10"/>
      <c r="DM96" s="10"/>
      <c r="DN96" s="10"/>
      <c r="DO96" s="10"/>
      <c r="DP96" s="10"/>
      <c r="DQ96" s="10"/>
      <c r="DR96" s="10"/>
      <c r="DS96" s="10"/>
      <c r="DT96" s="10"/>
      <c r="DU96" s="10"/>
      <c r="DV96" s="10"/>
      <c r="DW96" s="10"/>
      <c r="DX96" s="10"/>
      <c r="DY96" s="10"/>
      <c r="DZ96" s="10"/>
      <c r="EA96" s="10"/>
      <c r="EB96" s="10"/>
      <c r="EC96" s="10"/>
      <c r="ED96" s="10"/>
      <c r="EE96" s="10"/>
      <c r="EF96" s="10"/>
      <c r="EG96" s="10"/>
      <c r="EH96" s="10"/>
      <c r="EI96" s="10"/>
      <c r="EJ96" s="10"/>
      <c r="EK96" s="10"/>
      <c r="EL96" s="10"/>
      <c r="EM96" s="10"/>
      <c r="EN96" s="10"/>
      <c r="EO96" s="10"/>
      <c r="EP96" s="10"/>
      <c r="EQ96" s="10"/>
      <c r="ER96" s="10"/>
      <c r="ES96" s="10"/>
      <c r="ET96" s="10"/>
      <c r="EU96" s="10"/>
      <c r="EV96" s="10"/>
      <c r="EW96" s="10"/>
      <c r="EX96" s="10"/>
      <c r="EY96" s="10"/>
      <c r="EZ96" s="10"/>
      <c r="FA96" s="10"/>
      <c r="FB96" s="10"/>
      <c r="FC96" s="10"/>
      <c r="FD96" s="10"/>
      <c r="FE96" s="10"/>
      <c r="FF96" s="10"/>
      <c r="FG96" s="10"/>
      <c r="FH96" s="10"/>
      <c r="FI96" s="10"/>
      <c r="FJ96" s="10"/>
      <c r="FK96" s="10"/>
      <c r="FL96" s="10"/>
      <c r="FM96" s="10"/>
      <c r="FN96" s="10"/>
      <c r="FO96" s="10"/>
      <c r="FP96" s="10"/>
      <c r="FQ96" s="10"/>
      <c r="FR96" s="10"/>
      <c r="FS96" s="10"/>
      <c r="FT96" s="10"/>
      <c r="FU96" s="10"/>
      <c r="FV96" s="10"/>
      <c r="FW96" s="10"/>
      <c r="FX96" s="10"/>
      <c r="FY96" s="10"/>
      <c r="FZ96" s="10"/>
      <c r="GA96" s="10"/>
      <c r="GB96" s="10"/>
      <c r="GC96" s="10"/>
      <c r="GD96" s="10"/>
      <c r="GE96" s="10"/>
      <c r="GF96" s="10"/>
      <c r="GG96" s="10"/>
      <c r="GH96" s="10"/>
      <c r="GI96" s="10"/>
      <c r="GJ96" s="10"/>
      <c r="GK96" s="10"/>
      <c r="GL96" s="10"/>
      <c r="GM96" s="10"/>
      <c r="GN96" s="10"/>
      <c r="GO96" s="10"/>
      <c r="GP96" s="10"/>
      <c r="GQ96" s="10"/>
      <c r="GR96" s="10"/>
      <c r="GS96" s="10"/>
      <c r="GT96" s="10"/>
      <c r="GU96" s="10"/>
      <c r="GV96" s="10"/>
      <c r="GW96" s="10"/>
      <c r="GX96" s="10"/>
      <c r="GY96" s="10"/>
      <c r="GZ96" s="10"/>
      <c r="HA96" s="10"/>
      <c r="HB96" s="10"/>
      <c r="HC96" s="10"/>
      <c r="HD96" s="10"/>
      <c r="HE96" s="10"/>
      <c r="HF96" s="10"/>
      <c r="HG96" s="10"/>
      <c r="HH96" s="10"/>
      <c r="HI96" s="10"/>
      <c r="HJ96" s="10"/>
      <c r="HK96" s="10"/>
      <c r="HL96" s="10"/>
      <c r="HM96" s="10"/>
      <c r="HN96" s="10"/>
      <c r="HO96" s="10"/>
      <c r="HP96" s="10"/>
    </row>
    <row r="97" spans="1:224" s="2" customFormat="1" ht="45">
      <c r="A97" s="22" t="s">
        <v>419</v>
      </c>
      <c r="B97" s="32" t="s">
        <v>420</v>
      </c>
      <c r="C97" s="32" t="s">
        <v>51</v>
      </c>
      <c r="D97" s="32" t="s">
        <v>421</v>
      </c>
      <c r="E97" s="32" t="s">
        <v>422</v>
      </c>
      <c r="F97" s="23" t="s">
        <v>50</v>
      </c>
      <c r="G97" s="26" t="s">
        <v>61</v>
      </c>
      <c r="H97" s="23" t="s">
        <v>22</v>
      </c>
      <c r="I97" s="23" t="s">
        <v>21</v>
      </c>
      <c r="J97" s="23" t="s">
        <v>30</v>
      </c>
      <c r="K97" s="23" t="s">
        <v>31</v>
      </c>
      <c r="L97" s="36">
        <v>2</v>
      </c>
      <c r="M97" s="36">
        <v>2</v>
      </c>
      <c r="N97" s="35">
        <v>16.5</v>
      </c>
      <c r="O97" s="36">
        <v>66</v>
      </c>
      <c r="P97" s="23" t="s">
        <v>32</v>
      </c>
      <c r="Q97" s="23" t="s">
        <v>19</v>
      </c>
      <c r="R97" s="31" t="s">
        <v>230</v>
      </c>
      <c r="S97" s="14"/>
      <c r="T97" s="57" t="s">
        <v>500</v>
      </c>
      <c r="U97" s="15"/>
      <c r="V97" s="16"/>
      <c r="W97" s="17"/>
      <c r="X97" s="1"/>
      <c r="Y97" s="1"/>
      <c r="Z97" s="1"/>
      <c r="AA97" s="1"/>
      <c r="AB97" s="1"/>
      <c r="AC97" s="7"/>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row>
    <row r="98" spans="1:224" s="2" customFormat="1" ht="45">
      <c r="A98" s="22" t="s">
        <v>423</v>
      </c>
      <c r="B98" s="32" t="s">
        <v>424</v>
      </c>
      <c r="C98" s="32" t="s">
        <v>425</v>
      </c>
      <c r="D98" s="32" t="s">
        <v>426</v>
      </c>
      <c r="E98" s="32" t="s">
        <v>427</v>
      </c>
      <c r="F98" s="23" t="s">
        <v>428</v>
      </c>
      <c r="G98" s="26" t="s">
        <v>486</v>
      </c>
      <c r="H98" s="23" t="s">
        <v>33</v>
      </c>
      <c r="I98" s="23" t="s">
        <v>2</v>
      </c>
      <c r="J98" s="23" t="s">
        <v>3</v>
      </c>
      <c r="K98" s="23" t="s">
        <v>31</v>
      </c>
      <c r="L98" s="36">
        <v>1</v>
      </c>
      <c r="M98" s="36">
        <v>1</v>
      </c>
      <c r="N98" s="38">
        <v>3150</v>
      </c>
      <c r="O98" s="38">
        <v>6300</v>
      </c>
      <c r="P98" s="23" t="s">
        <v>32</v>
      </c>
      <c r="Q98" s="23" t="s">
        <v>116</v>
      </c>
      <c r="R98" s="31" t="s">
        <v>60</v>
      </c>
      <c r="S98" s="14"/>
      <c r="T98" s="57" t="s">
        <v>500</v>
      </c>
      <c r="U98" s="15"/>
      <c r="V98" s="16"/>
      <c r="W98" s="17"/>
      <c r="X98" s="1"/>
      <c r="Y98" s="1"/>
      <c r="Z98" s="1"/>
      <c r="AA98" s="1"/>
      <c r="AB98" s="1"/>
      <c r="AC98" s="7"/>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row>
    <row r="99" spans="1:224" s="2" customFormat="1" ht="158.25" customHeight="1">
      <c r="A99" s="22" t="s">
        <v>429</v>
      </c>
      <c r="B99" s="32" t="s">
        <v>430</v>
      </c>
      <c r="C99" s="32" t="s">
        <v>47</v>
      </c>
      <c r="D99" s="32" t="s">
        <v>406</v>
      </c>
      <c r="E99" s="32" t="s">
        <v>431</v>
      </c>
      <c r="F99" s="23" t="s">
        <v>50</v>
      </c>
      <c r="G99" s="26" t="s">
        <v>58</v>
      </c>
      <c r="H99" s="23" t="s">
        <v>52</v>
      </c>
      <c r="I99" s="23" t="s">
        <v>2</v>
      </c>
      <c r="J99" s="23" t="s">
        <v>59</v>
      </c>
      <c r="K99" s="23" t="s">
        <v>0</v>
      </c>
      <c r="L99" s="36">
        <v>10</v>
      </c>
      <c r="M99" s="36">
        <v>10</v>
      </c>
      <c r="N99" s="35">
        <v>16.5</v>
      </c>
      <c r="O99" s="36">
        <v>330</v>
      </c>
      <c r="P99" s="23" t="s">
        <v>432</v>
      </c>
      <c r="Q99" s="23" t="s">
        <v>433</v>
      </c>
      <c r="R99" s="31" t="s">
        <v>60</v>
      </c>
      <c r="S99" s="14"/>
      <c r="T99" s="57" t="s">
        <v>500</v>
      </c>
      <c r="U99" s="15"/>
      <c r="V99" s="16"/>
      <c r="W99" s="17"/>
      <c r="X99" s="1"/>
      <c r="Y99" s="1"/>
      <c r="Z99" s="1"/>
      <c r="AA99" s="1"/>
      <c r="AB99" s="1"/>
      <c r="AC99" s="7"/>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row>
    <row r="100" spans="1:224" s="2" customFormat="1" ht="45">
      <c r="A100" s="22" t="s">
        <v>434</v>
      </c>
      <c r="B100" s="32" t="s">
        <v>435</v>
      </c>
      <c r="C100" s="32" t="s">
        <v>47</v>
      </c>
      <c r="D100" s="32" t="s">
        <v>436</v>
      </c>
      <c r="E100" s="32" t="s">
        <v>437</v>
      </c>
      <c r="F100" s="23" t="s">
        <v>48</v>
      </c>
      <c r="G100" s="26" t="s">
        <v>49</v>
      </c>
      <c r="H100" s="23" t="s">
        <v>52</v>
      </c>
      <c r="I100" s="23" t="s">
        <v>2</v>
      </c>
      <c r="J100" s="23" t="s">
        <v>30</v>
      </c>
      <c r="K100" s="23" t="s">
        <v>31</v>
      </c>
      <c r="L100" s="36">
        <v>1</v>
      </c>
      <c r="M100" s="36">
        <v>1</v>
      </c>
      <c r="N100" s="35">
        <v>18.899999999999999</v>
      </c>
      <c r="O100" s="35">
        <v>37.799999999999997</v>
      </c>
      <c r="P100" s="23" t="s">
        <v>62</v>
      </c>
      <c r="Q100" s="23" t="s">
        <v>63</v>
      </c>
      <c r="R100" s="31" t="s">
        <v>64</v>
      </c>
      <c r="S100" s="14"/>
      <c r="T100" s="57" t="s">
        <v>500</v>
      </c>
      <c r="U100" s="15"/>
      <c r="V100" s="16"/>
      <c r="W100" s="17"/>
      <c r="X100" s="1"/>
      <c r="Y100" s="1"/>
      <c r="Z100" s="1"/>
      <c r="AA100" s="1"/>
      <c r="AB100" s="1"/>
      <c r="AC100" s="7"/>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row>
    <row r="101" spans="1:224" s="20" customFormat="1" ht="90">
      <c r="A101" s="22" t="s">
        <v>438</v>
      </c>
      <c r="B101" s="32" t="s">
        <v>470</v>
      </c>
      <c r="C101" s="32" t="s">
        <v>47</v>
      </c>
      <c r="D101" s="32" t="s">
        <v>436</v>
      </c>
      <c r="E101" s="32" t="s">
        <v>439</v>
      </c>
      <c r="F101" s="23" t="s">
        <v>48</v>
      </c>
      <c r="G101" s="26" t="s">
        <v>61</v>
      </c>
      <c r="H101" s="23" t="s">
        <v>53</v>
      </c>
      <c r="I101" s="23" t="s">
        <v>2</v>
      </c>
      <c r="J101" s="23" t="s">
        <v>30</v>
      </c>
      <c r="K101" s="23" t="s">
        <v>0</v>
      </c>
      <c r="L101" s="36">
        <v>4</v>
      </c>
      <c r="M101" s="36">
        <v>4</v>
      </c>
      <c r="N101" s="35">
        <v>18.899999999999999</v>
      </c>
      <c r="O101" s="35">
        <v>151.19999999999999</v>
      </c>
      <c r="P101" s="23" t="s">
        <v>65</v>
      </c>
      <c r="Q101" s="30">
        <v>8</v>
      </c>
      <c r="R101" s="31" t="s">
        <v>64</v>
      </c>
      <c r="S101" s="14"/>
      <c r="T101" s="57" t="s">
        <v>500</v>
      </c>
      <c r="U101" s="15"/>
      <c r="V101" s="16"/>
      <c r="W101" s="17"/>
      <c r="X101" s="1"/>
      <c r="Y101" s="1"/>
      <c r="Z101" s="1"/>
      <c r="AA101" s="1"/>
      <c r="AB101" s="1"/>
      <c r="AC101" s="7"/>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c r="CA101" s="19"/>
      <c r="CB101" s="19"/>
      <c r="CC101" s="19"/>
      <c r="CD101" s="19"/>
      <c r="CE101" s="19"/>
      <c r="CF101" s="19"/>
      <c r="CG101" s="19"/>
      <c r="CH101" s="19"/>
      <c r="CI101" s="19"/>
      <c r="CJ101" s="19"/>
      <c r="CK101" s="19"/>
      <c r="CL101" s="19"/>
      <c r="CM101" s="19"/>
      <c r="CN101" s="19"/>
      <c r="CO101" s="19"/>
      <c r="CP101" s="19"/>
      <c r="CQ101" s="19"/>
      <c r="CR101" s="19"/>
      <c r="CS101" s="19"/>
      <c r="CT101" s="19"/>
      <c r="CU101" s="19"/>
      <c r="CV101" s="19"/>
      <c r="CW101" s="19"/>
      <c r="CX101" s="19"/>
      <c r="CY101" s="19"/>
      <c r="CZ101" s="19"/>
      <c r="DA101" s="19"/>
      <c r="DB101" s="19"/>
      <c r="DC101" s="19"/>
      <c r="DD101" s="19"/>
      <c r="DE101" s="19"/>
      <c r="DF101" s="19"/>
      <c r="DG101" s="19"/>
      <c r="DH101" s="19"/>
      <c r="DI101" s="19"/>
      <c r="DJ101" s="19"/>
      <c r="DK101" s="19"/>
      <c r="DL101" s="19"/>
      <c r="DM101" s="19"/>
      <c r="DN101" s="19"/>
      <c r="DO101" s="19"/>
      <c r="DP101" s="19"/>
      <c r="DQ101" s="19"/>
      <c r="DR101" s="19"/>
      <c r="DS101" s="19"/>
      <c r="DT101" s="19"/>
      <c r="DU101" s="19"/>
      <c r="DV101" s="19"/>
      <c r="DW101" s="19"/>
      <c r="DX101" s="19"/>
      <c r="DY101" s="19"/>
      <c r="DZ101" s="19"/>
      <c r="EA101" s="19"/>
      <c r="EB101" s="19"/>
      <c r="EC101" s="19"/>
      <c r="ED101" s="19"/>
      <c r="EE101" s="19"/>
      <c r="EF101" s="19"/>
      <c r="EG101" s="19"/>
      <c r="EH101" s="19"/>
      <c r="EI101" s="19"/>
      <c r="EJ101" s="19"/>
      <c r="EK101" s="19"/>
      <c r="EL101" s="19"/>
      <c r="EM101" s="19"/>
      <c r="EN101" s="19"/>
      <c r="EO101" s="19"/>
      <c r="EP101" s="19"/>
      <c r="EQ101" s="19"/>
      <c r="ER101" s="19"/>
      <c r="ES101" s="19"/>
      <c r="ET101" s="19"/>
      <c r="EU101" s="19"/>
      <c r="EV101" s="19"/>
      <c r="EW101" s="19"/>
      <c r="EX101" s="19"/>
      <c r="EY101" s="19"/>
      <c r="EZ101" s="19"/>
      <c r="FA101" s="19"/>
      <c r="FB101" s="19"/>
      <c r="FC101" s="19"/>
      <c r="FD101" s="19"/>
      <c r="FE101" s="19"/>
      <c r="FF101" s="19"/>
      <c r="FG101" s="19"/>
      <c r="FH101" s="19"/>
      <c r="FI101" s="19"/>
      <c r="FJ101" s="19"/>
      <c r="FK101" s="19"/>
      <c r="FL101" s="19"/>
      <c r="FM101" s="19"/>
      <c r="FN101" s="19"/>
      <c r="FO101" s="19"/>
      <c r="FP101" s="19"/>
      <c r="FQ101" s="19"/>
      <c r="FR101" s="19"/>
      <c r="FS101" s="19"/>
      <c r="FT101" s="19"/>
      <c r="FU101" s="19"/>
      <c r="FV101" s="19"/>
      <c r="FW101" s="19"/>
      <c r="FX101" s="19"/>
      <c r="FY101" s="19"/>
      <c r="FZ101" s="19"/>
      <c r="GA101" s="19"/>
      <c r="GB101" s="19"/>
      <c r="GC101" s="19"/>
      <c r="GD101" s="19"/>
      <c r="GE101" s="19"/>
      <c r="GF101" s="19"/>
      <c r="GG101" s="19"/>
      <c r="GH101" s="19"/>
      <c r="GI101" s="19"/>
      <c r="GJ101" s="19"/>
      <c r="GK101" s="19"/>
      <c r="GL101" s="19"/>
      <c r="GM101" s="19"/>
      <c r="GN101" s="19"/>
      <c r="GO101" s="19"/>
      <c r="GP101" s="19"/>
      <c r="GQ101" s="19"/>
      <c r="GR101" s="19"/>
      <c r="GS101" s="19"/>
      <c r="GT101" s="19"/>
      <c r="GU101" s="19"/>
      <c r="GV101" s="19"/>
      <c r="GW101" s="19"/>
      <c r="GX101" s="19"/>
      <c r="GY101" s="19"/>
      <c r="GZ101" s="19"/>
      <c r="HA101" s="19"/>
      <c r="HB101" s="19"/>
      <c r="HC101" s="19"/>
      <c r="HD101" s="19"/>
      <c r="HE101" s="19"/>
      <c r="HF101" s="19"/>
      <c r="HG101" s="19"/>
      <c r="HH101" s="19"/>
      <c r="HI101" s="19"/>
      <c r="HJ101" s="19"/>
      <c r="HK101" s="19"/>
      <c r="HL101" s="19"/>
      <c r="HM101" s="19"/>
      <c r="HN101" s="19"/>
      <c r="HO101" s="19"/>
      <c r="HP101" s="19"/>
    </row>
    <row r="102" spans="1:224" s="2" customFormat="1" ht="152.25" customHeight="1">
      <c r="A102" s="22" t="s">
        <v>440</v>
      </c>
      <c r="B102" s="32" t="s">
        <v>441</v>
      </c>
      <c r="C102" s="32" t="s">
        <v>88</v>
      </c>
      <c r="D102" s="32" t="s">
        <v>442</v>
      </c>
      <c r="E102" s="65" t="s">
        <v>529</v>
      </c>
      <c r="F102" s="23" t="s">
        <v>50</v>
      </c>
      <c r="G102" s="26" t="s">
        <v>474</v>
      </c>
      <c r="H102" s="23" t="s">
        <v>20</v>
      </c>
      <c r="I102" s="23" t="s">
        <v>21</v>
      </c>
      <c r="J102" s="23" t="s">
        <v>30</v>
      </c>
      <c r="K102" s="23" t="s">
        <v>31</v>
      </c>
      <c r="L102" s="36">
        <v>8</v>
      </c>
      <c r="M102" s="36">
        <v>8</v>
      </c>
      <c r="N102" s="35">
        <v>1.8</v>
      </c>
      <c r="O102" s="35">
        <v>28.8</v>
      </c>
      <c r="P102" s="23" t="s">
        <v>65</v>
      </c>
      <c r="Q102" s="23" t="s">
        <v>73</v>
      </c>
      <c r="R102" s="31" t="s">
        <v>60</v>
      </c>
      <c r="S102" s="14"/>
      <c r="T102" s="57" t="s">
        <v>500</v>
      </c>
      <c r="U102" s="15"/>
      <c r="V102" s="16"/>
      <c r="W102" s="17"/>
      <c r="X102" s="1"/>
      <c r="Y102" s="1"/>
      <c r="Z102" s="1"/>
      <c r="AA102" s="1"/>
      <c r="AB102" s="1"/>
      <c r="AC102" s="7"/>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row>
    <row r="103" spans="1:224" s="2" customFormat="1" ht="56.25">
      <c r="A103" s="22" t="s">
        <v>443</v>
      </c>
      <c r="B103" s="32" t="s">
        <v>444</v>
      </c>
      <c r="C103" s="32" t="s">
        <v>88</v>
      </c>
      <c r="D103" s="32" t="s">
        <v>445</v>
      </c>
      <c r="E103" s="65" t="s">
        <v>530</v>
      </c>
      <c r="F103" s="23" t="s">
        <v>48</v>
      </c>
      <c r="G103" s="26" t="s">
        <v>474</v>
      </c>
      <c r="H103" s="23" t="s">
        <v>20</v>
      </c>
      <c r="I103" s="23" t="s">
        <v>21</v>
      </c>
      <c r="J103" s="23" t="s">
        <v>30</v>
      </c>
      <c r="K103" s="23" t="s">
        <v>31</v>
      </c>
      <c r="L103" s="36">
        <v>2</v>
      </c>
      <c r="M103" s="36">
        <v>2</v>
      </c>
      <c r="N103" s="35">
        <v>1.8</v>
      </c>
      <c r="O103" s="35">
        <v>7.2</v>
      </c>
      <c r="P103" s="23" t="s">
        <v>65</v>
      </c>
      <c r="Q103" s="23" t="s">
        <v>73</v>
      </c>
      <c r="R103" s="31" t="s">
        <v>60</v>
      </c>
      <c r="S103" s="14"/>
      <c r="T103" s="57" t="s">
        <v>500</v>
      </c>
      <c r="U103" s="15"/>
      <c r="V103" s="16"/>
      <c r="W103" s="17"/>
      <c r="X103" s="1"/>
      <c r="Y103" s="1"/>
      <c r="Z103" s="1"/>
      <c r="AA103" s="1"/>
      <c r="AB103" s="1"/>
      <c r="AC103" s="7"/>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row>
    <row r="104" spans="1:224" s="2" customFormat="1" ht="56.25">
      <c r="A104" s="22" t="s">
        <v>446</v>
      </c>
      <c r="B104" s="32" t="s">
        <v>447</v>
      </c>
      <c r="C104" s="32" t="s">
        <v>88</v>
      </c>
      <c r="D104" s="32" t="s">
        <v>448</v>
      </c>
      <c r="E104" s="65" t="s">
        <v>531</v>
      </c>
      <c r="F104" s="23" t="s">
        <v>50</v>
      </c>
      <c r="G104" s="26" t="s">
        <v>474</v>
      </c>
      <c r="H104" s="23" t="s">
        <v>20</v>
      </c>
      <c r="I104" s="23" t="s">
        <v>21</v>
      </c>
      <c r="J104" s="23" t="s">
        <v>30</v>
      </c>
      <c r="K104" s="23" t="s">
        <v>31</v>
      </c>
      <c r="L104" s="36">
        <v>2</v>
      </c>
      <c r="M104" s="36">
        <v>2</v>
      </c>
      <c r="N104" s="35">
        <v>5.5</v>
      </c>
      <c r="O104" s="36">
        <v>22</v>
      </c>
      <c r="P104" s="23" t="s">
        <v>65</v>
      </c>
      <c r="Q104" s="23" t="s">
        <v>73</v>
      </c>
      <c r="R104" s="31" t="s">
        <v>60</v>
      </c>
      <c r="S104" s="14"/>
      <c r="T104" s="57" t="s">
        <v>500</v>
      </c>
      <c r="U104" s="15"/>
      <c r="V104" s="16"/>
      <c r="W104" s="17"/>
      <c r="X104" s="1"/>
      <c r="Y104" s="1"/>
      <c r="Z104" s="1"/>
      <c r="AA104" s="1"/>
      <c r="AB104" s="1"/>
      <c r="AC104" s="7"/>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row>
    <row r="105" spans="1:224" s="2" customFormat="1" ht="114.75" customHeight="1">
      <c r="A105" s="22" t="s">
        <v>449</v>
      </c>
      <c r="B105" s="32" t="s">
        <v>450</v>
      </c>
      <c r="C105" s="32" t="s">
        <v>96</v>
      </c>
      <c r="D105" s="32" t="s">
        <v>451</v>
      </c>
      <c r="E105" s="65" t="s">
        <v>532</v>
      </c>
      <c r="F105" s="23" t="s">
        <v>452</v>
      </c>
      <c r="G105" s="26" t="s">
        <v>487</v>
      </c>
      <c r="H105" s="23" t="s">
        <v>68</v>
      </c>
      <c r="I105" s="23" t="s">
        <v>2</v>
      </c>
      <c r="J105" s="23" t="s">
        <v>453</v>
      </c>
      <c r="K105" s="23" t="s">
        <v>0</v>
      </c>
      <c r="L105" s="36">
        <v>3</v>
      </c>
      <c r="M105" s="36">
        <v>3</v>
      </c>
      <c r="N105" s="35">
        <v>16.399999999999999</v>
      </c>
      <c r="O105" s="35">
        <v>98.4</v>
      </c>
      <c r="P105" s="23" t="s">
        <v>454</v>
      </c>
      <c r="Q105" s="23" t="s">
        <v>66</v>
      </c>
      <c r="R105" s="31" t="s">
        <v>57</v>
      </c>
      <c r="S105" s="14"/>
      <c r="T105" s="57" t="s">
        <v>500</v>
      </c>
      <c r="U105" s="15"/>
      <c r="V105" s="16"/>
      <c r="W105" s="17"/>
      <c r="X105" s="1"/>
      <c r="Y105" s="1"/>
      <c r="Z105" s="1"/>
      <c r="AA105" s="1"/>
      <c r="AB105" s="1"/>
      <c r="AC105" s="7"/>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row>
    <row r="106" spans="1:224" s="2" customFormat="1" ht="67.5">
      <c r="A106" s="22" t="s">
        <v>455</v>
      </c>
      <c r="B106" s="23" t="s">
        <v>456</v>
      </c>
      <c r="C106" s="23" t="s">
        <v>96</v>
      </c>
      <c r="D106" s="23" t="s">
        <v>457</v>
      </c>
      <c r="E106" s="26" t="s">
        <v>533</v>
      </c>
      <c r="F106" s="23" t="s">
        <v>458</v>
      </c>
      <c r="G106" s="26" t="s">
        <v>487</v>
      </c>
      <c r="H106" s="23" t="s">
        <v>68</v>
      </c>
      <c r="I106" s="23" t="s">
        <v>2</v>
      </c>
      <c r="J106" s="23" t="s">
        <v>453</v>
      </c>
      <c r="K106" s="23" t="s">
        <v>0</v>
      </c>
      <c r="L106" s="36">
        <v>3</v>
      </c>
      <c r="M106" s="36">
        <v>3</v>
      </c>
      <c r="N106" s="35">
        <v>10.5</v>
      </c>
      <c r="O106" s="36">
        <v>63</v>
      </c>
      <c r="P106" s="23" t="s">
        <v>454</v>
      </c>
      <c r="Q106" s="23" t="s">
        <v>66</v>
      </c>
      <c r="R106" s="31" t="s">
        <v>57</v>
      </c>
      <c r="S106" s="14"/>
      <c r="T106" s="57" t="s">
        <v>500</v>
      </c>
      <c r="U106" s="15"/>
      <c r="V106" s="16"/>
      <c r="W106" s="17"/>
      <c r="X106" s="1"/>
      <c r="Y106" s="1"/>
      <c r="Z106" s="1"/>
      <c r="AA106" s="1"/>
      <c r="AB106" s="1"/>
      <c r="AC106" s="7"/>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row>
    <row r="107" spans="1:224" s="2" customFormat="1" ht="56.25">
      <c r="A107" s="22" t="s">
        <v>459</v>
      </c>
      <c r="B107" s="23" t="s">
        <v>460</v>
      </c>
      <c r="C107" s="23" t="s">
        <v>47</v>
      </c>
      <c r="D107" s="23" t="s">
        <v>461</v>
      </c>
      <c r="E107" s="23" t="s">
        <v>462</v>
      </c>
      <c r="F107" s="23" t="s">
        <v>50</v>
      </c>
      <c r="G107" s="26" t="s">
        <v>49</v>
      </c>
      <c r="H107" s="23" t="s">
        <v>22</v>
      </c>
      <c r="I107" s="23" t="s">
        <v>21</v>
      </c>
      <c r="J107" s="23" t="s">
        <v>30</v>
      </c>
      <c r="K107" s="23" t="s">
        <v>0</v>
      </c>
      <c r="L107" s="36">
        <v>1</v>
      </c>
      <c r="M107" s="36">
        <v>1</v>
      </c>
      <c r="N107" s="35">
        <v>18.5</v>
      </c>
      <c r="O107" s="36">
        <v>37</v>
      </c>
      <c r="P107" s="23" t="s">
        <v>54</v>
      </c>
      <c r="Q107" s="23" t="s">
        <v>23</v>
      </c>
      <c r="R107" s="31" t="s">
        <v>57</v>
      </c>
      <c r="S107" s="14"/>
      <c r="T107" s="57" t="s">
        <v>500</v>
      </c>
      <c r="U107" s="15"/>
      <c r="V107" s="16"/>
      <c r="W107" s="17"/>
      <c r="X107" s="1"/>
      <c r="Y107" s="1"/>
      <c r="Z107" s="1"/>
      <c r="AA107" s="1"/>
      <c r="AB107" s="1"/>
      <c r="AC107" s="7"/>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row>
    <row r="108" spans="1:224" s="2" customFormat="1" ht="56.25">
      <c r="A108" s="22" t="s">
        <v>463</v>
      </c>
      <c r="B108" s="23" t="s">
        <v>464</v>
      </c>
      <c r="C108" s="23" t="s">
        <v>47</v>
      </c>
      <c r="D108" s="23" t="s">
        <v>421</v>
      </c>
      <c r="E108" s="23" t="s">
        <v>462</v>
      </c>
      <c r="F108" s="23" t="s">
        <v>50</v>
      </c>
      <c r="G108" s="26" t="s">
        <v>49</v>
      </c>
      <c r="H108" s="23" t="s">
        <v>22</v>
      </c>
      <c r="I108" s="23" t="s">
        <v>21</v>
      </c>
      <c r="J108" s="23" t="s">
        <v>30</v>
      </c>
      <c r="K108" s="23" t="s">
        <v>0</v>
      </c>
      <c r="L108" s="36">
        <v>1</v>
      </c>
      <c r="M108" s="36">
        <v>1</v>
      </c>
      <c r="N108" s="35">
        <v>16.5</v>
      </c>
      <c r="O108" s="36">
        <v>33</v>
      </c>
      <c r="P108" s="23" t="s">
        <v>54</v>
      </c>
      <c r="Q108" s="23" t="s">
        <v>23</v>
      </c>
      <c r="R108" s="41" t="s">
        <v>57</v>
      </c>
      <c r="S108" s="14"/>
      <c r="T108" s="57" t="s">
        <v>500</v>
      </c>
      <c r="U108" s="15"/>
      <c r="V108" s="16"/>
      <c r="W108" s="17"/>
      <c r="X108" s="1"/>
      <c r="Y108" s="1"/>
      <c r="Z108" s="1"/>
      <c r="AA108" s="1"/>
      <c r="AB108" s="1"/>
      <c r="AC108" s="7"/>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row>
    <row r="109" spans="1:224" s="2" customFormat="1" ht="21.75" customHeight="1">
      <c r="A109" s="78" t="s">
        <v>496</v>
      </c>
      <c r="B109" s="79"/>
      <c r="C109" s="79"/>
      <c r="D109" s="79"/>
      <c r="E109" s="79"/>
      <c r="F109" s="79"/>
      <c r="G109" s="79"/>
      <c r="H109" s="79"/>
      <c r="I109" s="79"/>
      <c r="J109" s="79"/>
      <c r="K109" s="79"/>
      <c r="L109" s="79"/>
      <c r="M109" s="79"/>
      <c r="N109" s="52"/>
      <c r="O109" s="52"/>
      <c r="P109" s="53"/>
      <c r="Q109" s="53"/>
      <c r="R109" s="53"/>
      <c r="S109" s="14"/>
      <c r="T109" s="58"/>
      <c r="U109" s="15"/>
      <c r="V109" s="16"/>
      <c r="W109" s="17"/>
      <c r="X109" s="1"/>
      <c r="Y109" s="1"/>
      <c r="Z109" s="1"/>
      <c r="AA109" s="1"/>
      <c r="AB109" s="1"/>
      <c r="AC109" s="7"/>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row>
    <row r="110" spans="1:224" s="55" customFormat="1">
      <c r="A110" s="78" t="s">
        <v>497</v>
      </c>
      <c r="B110" s="79"/>
      <c r="C110" s="79"/>
      <c r="D110" s="79"/>
      <c r="E110" s="79"/>
      <c r="F110" s="79"/>
      <c r="G110" s="79"/>
      <c r="H110" s="79"/>
      <c r="I110" s="79"/>
      <c r="J110" s="79"/>
      <c r="K110" s="79"/>
      <c r="L110" s="79"/>
      <c r="M110" s="79"/>
      <c r="N110" s="3"/>
      <c r="O110" s="3"/>
      <c r="P110" s="3"/>
      <c r="Q110" s="3"/>
      <c r="R110" s="3"/>
      <c r="S110" s="3"/>
      <c r="T110" s="59"/>
      <c r="U110" s="3"/>
      <c r="V110" s="3"/>
      <c r="W110" s="54"/>
      <c r="X110" s="54"/>
      <c r="Y110" s="54"/>
      <c r="Z110" s="54"/>
      <c r="AA110" s="54"/>
      <c r="AB110" s="54"/>
      <c r="AC110" s="54"/>
    </row>
    <row r="111" spans="1:224" s="55" customFormat="1">
      <c r="A111" s="78" t="s">
        <v>498</v>
      </c>
      <c r="B111" s="79"/>
      <c r="C111" s="79"/>
      <c r="D111" s="79"/>
      <c r="E111" s="79"/>
      <c r="F111" s="79"/>
      <c r="G111" s="79"/>
      <c r="H111" s="79"/>
      <c r="I111" s="79"/>
      <c r="J111" s="79"/>
      <c r="K111" s="79"/>
      <c r="L111" s="79"/>
      <c r="M111" s="79"/>
      <c r="N111" s="3"/>
      <c r="O111" s="3"/>
      <c r="P111" s="3"/>
      <c r="Q111" s="3"/>
      <c r="R111" s="3"/>
      <c r="S111" s="3"/>
      <c r="T111" s="59"/>
      <c r="U111" s="3"/>
      <c r="V111" s="3"/>
      <c r="W111" s="54"/>
      <c r="X111" s="54"/>
      <c r="Y111" s="54"/>
      <c r="Z111" s="54"/>
      <c r="AA111" s="54"/>
      <c r="AB111" s="54"/>
      <c r="AC111" s="54"/>
    </row>
    <row r="112" spans="1:224" s="56" customFormat="1">
      <c r="A112" s="21"/>
      <c r="B112" s="21"/>
      <c r="C112" s="21"/>
      <c r="D112" s="21"/>
      <c r="E112" s="21"/>
      <c r="F112" s="21"/>
      <c r="G112" s="21" t="s">
        <v>492</v>
      </c>
      <c r="H112" s="21"/>
      <c r="I112" s="21"/>
      <c r="J112" s="21"/>
      <c r="K112" s="21"/>
      <c r="L112" s="21"/>
      <c r="M112" s="21"/>
      <c r="O112" s="4"/>
      <c r="P112" s="4"/>
      <c r="Q112" s="4"/>
      <c r="R112" s="4"/>
      <c r="S112" s="4"/>
      <c r="T112" s="60"/>
    </row>
    <row r="113" spans="2:28" s="42" customFormat="1">
      <c r="B113" s="43"/>
      <c r="C113" s="43"/>
      <c r="D113" s="43"/>
      <c r="E113" s="43"/>
      <c r="F113" s="43"/>
      <c r="G113" s="43"/>
      <c r="H113" s="21"/>
      <c r="I113" s="43"/>
      <c r="J113" s="43"/>
      <c r="K113" s="43"/>
      <c r="L113" s="43"/>
      <c r="M113" s="43"/>
      <c r="N113" s="43"/>
      <c r="O113" s="5"/>
      <c r="P113" s="5"/>
      <c r="Q113" s="5"/>
      <c r="R113" s="5"/>
      <c r="S113" s="5"/>
      <c r="T113" s="61"/>
      <c r="U113" s="5"/>
    </row>
    <row r="114" spans="2:28" s="42" customFormat="1">
      <c r="B114" s="43"/>
      <c r="C114" s="43"/>
      <c r="D114" s="43"/>
      <c r="E114" s="43"/>
      <c r="F114" s="43"/>
      <c r="G114" s="43"/>
      <c r="H114" s="43"/>
      <c r="I114" s="43"/>
      <c r="J114" s="43"/>
      <c r="K114" s="43"/>
      <c r="L114" s="43"/>
      <c r="M114" s="43"/>
      <c r="N114" s="43"/>
      <c r="O114" s="5"/>
      <c r="P114" s="5"/>
      <c r="R114" s="5"/>
      <c r="S114" s="44" t="s">
        <v>56</v>
      </c>
      <c r="T114" s="61"/>
    </row>
    <row r="115" spans="2:28" s="45" customFormat="1" ht="18.75" customHeight="1">
      <c r="B115" s="46"/>
      <c r="D115" s="44" t="s">
        <v>45</v>
      </c>
      <c r="E115" s="43"/>
      <c r="F115" s="47"/>
      <c r="H115" s="48"/>
      <c r="O115" s="6"/>
      <c r="P115" s="6"/>
      <c r="Q115" s="6"/>
      <c r="R115" s="6"/>
      <c r="S115" s="49"/>
      <c r="T115" s="62"/>
      <c r="U115" s="49"/>
    </row>
    <row r="116" spans="2:28" s="50" customFormat="1">
      <c r="D116" s="51"/>
      <c r="E116" s="51"/>
      <c r="S116" s="49" t="s">
        <v>493</v>
      </c>
      <c r="T116" s="62" t="s">
        <v>494</v>
      </c>
      <c r="U116" s="49"/>
      <c r="W116" s="2"/>
      <c r="X116" s="2"/>
      <c r="Y116" s="2"/>
      <c r="Z116" s="2"/>
      <c r="AA116" s="2"/>
      <c r="AB116" s="2"/>
    </row>
    <row r="117" spans="2:28" s="50" customFormat="1">
      <c r="D117" s="49"/>
      <c r="E117" s="49"/>
      <c r="S117" s="49" t="s">
        <v>495</v>
      </c>
      <c r="T117" s="62"/>
      <c r="U117" s="49"/>
      <c r="W117" s="2"/>
      <c r="X117" s="2"/>
      <c r="Y117" s="2"/>
      <c r="Z117" s="2"/>
      <c r="AA117" s="2"/>
      <c r="AB117" s="2"/>
    </row>
    <row r="118" spans="2:28" s="50" customFormat="1">
      <c r="D118" s="49" t="s">
        <v>493</v>
      </c>
      <c r="E118" s="49" t="s">
        <v>494</v>
      </c>
      <c r="T118" s="63"/>
      <c r="W118" s="2"/>
      <c r="X118" s="2"/>
      <c r="Y118" s="2"/>
      <c r="Z118" s="2"/>
      <c r="AA118" s="2"/>
      <c r="AB118" s="2"/>
    </row>
    <row r="119" spans="2:28" s="50" customFormat="1">
      <c r="D119" s="49" t="s">
        <v>495</v>
      </c>
      <c r="E119" s="49"/>
      <c r="T119" s="63"/>
      <c r="W119" s="2"/>
      <c r="X119" s="2"/>
      <c r="Y119" s="2"/>
      <c r="Z119" s="2"/>
      <c r="AA119" s="2"/>
      <c r="AB119" s="2"/>
    </row>
    <row r="120" spans="2:28" s="50" customFormat="1">
      <c r="T120" s="63"/>
      <c r="W120" s="2"/>
      <c r="X120" s="2"/>
      <c r="Y120" s="2"/>
      <c r="Z120" s="2"/>
      <c r="AA120" s="2"/>
      <c r="AB120" s="2"/>
    </row>
  </sheetData>
  <autoFilter ref="A6:HP108"/>
  <mergeCells count="31">
    <mergeCell ref="A4:A5"/>
    <mergeCell ref="A109:M109"/>
    <mergeCell ref="A110:M110"/>
    <mergeCell ref="A111:M111"/>
    <mergeCell ref="Y4:Y5"/>
    <mergeCell ref="AA4:AA5"/>
    <mergeCell ref="B4:B5"/>
    <mergeCell ref="S4:S5"/>
    <mergeCell ref="F4:F5"/>
    <mergeCell ref="G4:G5"/>
    <mergeCell ref="T4:T5"/>
    <mergeCell ref="W4:W5"/>
    <mergeCell ref="N4:O4"/>
    <mergeCell ref="V4:V5"/>
    <mergeCell ref="X4:X5"/>
    <mergeCell ref="A2:AC2"/>
    <mergeCell ref="A1:AC1"/>
    <mergeCell ref="A3:AC3"/>
    <mergeCell ref="C4:C5"/>
    <mergeCell ref="D4:D5"/>
    <mergeCell ref="L4:M4"/>
    <mergeCell ref="U4:U5"/>
    <mergeCell ref="I4:I5"/>
    <mergeCell ref="J4:J5"/>
    <mergeCell ref="R4:R5"/>
    <mergeCell ref="E4:E5"/>
    <mergeCell ref="H4:H5"/>
    <mergeCell ref="K4:K5"/>
    <mergeCell ref="AC4:AC5"/>
    <mergeCell ref="Z4:Z5"/>
    <mergeCell ref="AB4:AB5"/>
  </mergeCells>
  <phoneticPr fontId="0" type="noConversion"/>
  <pageMargins left="0.35433070866141736" right="0.19685039370078741" top="0.39370078740157483" bottom="0.39370078740157483" header="0.39370078740157483" footer="0.15748031496062992"/>
  <pageSetup paperSize="9" scale="33" orientation="landscape" r:id="rId1"/>
  <rowBreaks count="1" manualBreakCount="1">
    <brk id="91" max="2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Лот004_01</vt:lpstr>
      <vt:lpstr>Лот004_01!Область_печати</vt:lpstr>
    </vt:vector>
  </TitlesOfParts>
  <Company>ЗАО"НПФ"ЦКБА"</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zagarskaya</dc:creator>
  <cp:lastModifiedBy>ivanov</cp:lastModifiedBy>
  <cp:lastPrinted>2012-06-05T06:34:01Z</cp:lastPrinted>
  <dcterms:created xsi:type="dcterms:W3CDTF">2011-03-01T07:20:06Z</dcterms:created>
  <dcterms:modified xsi:type="dcterms:W3CDTF">2012-09-20T13:45:05Z</dcterms:modified>
</cp:coreProperties>
</file>