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'Лок.См.Расч.Баз.-Инд.Методом'!$A$1:$L$225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0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20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20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20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206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<sst xmlns="http://schemas.openxmlformats.org/spreadsheetml/2006/main" count="569" uniqueCount="438">
  <si>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</si>
  <si>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</si>
  <si>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</si>
  <si>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</si>
  <si>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</si>
  <si>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</si>
  <si>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</si>
  <si>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</si>
  <si>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</si>
  <si>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</si>
  <si>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</si>
  <si>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</si>
  <si>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</si>
  <si>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</si>
  <si>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</si>
  <si>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</si>
  <si>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</si>
  <si>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</si>
  <si>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</si>
  <si>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</si>
  <si>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</si>
  <si>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</si>
  <si>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</si>
  <si>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</si>
  <si>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</si>
  <si>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</si>
  <si>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</si>
  <si>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</si>
  <si>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</si>
  <si>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</si>
  <si>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</si>
  <si>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</si>
  <si>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</si>
  <si>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</si>
  <si>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</si>
  <si>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</si>
  <si>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</si>
  <si>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</si>
  <si>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</si>
  <si>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</si>
  <si>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</si>
  <si>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</si>
  <si>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</si>
  <si>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</si>
  <si>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</si>
  <si>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</si>
  <si>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</si>
  <si>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</si>
  <si>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</si>
  <si>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</si>
  <si>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</si>
  <si>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</si>
  <si>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</si>
  <si>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</si>
  <si>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</si>
  <si>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</si>
  <si>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</si>
  <si>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</si>
  <si>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</si>
  <si>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</si>
  <si>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</si>
  <si>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</si>
  <si>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</si>
  <si>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</si>
  <si>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</si>
  <si>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</si>
  <si>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</si>
  <si>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</si>
  <si>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</si>
  <si>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</si>
  <si>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</si>
  <si>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</si>
  <si>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</si>
  <si>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</si>
  <si>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</si>
  <si>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</si>
  <si>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</si>
  <si>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</si>
  <si>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</si>
  <si>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</si>
  <si>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</si>
  <si>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</si>
  <si>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</si>
  <si>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</si>
  <si>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</si>
  <si>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</si>
  <si>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</si>
  <si>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</si>
  <si>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</si>
  <si>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</si>
  <si>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</si>
  <si>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</si>
  <si>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</si>
  <si>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</si>
  <si>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</si>
  <si>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</si>
  <si>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</si>
  <si>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</si>
  <si>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</si>
  <si>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</si>
  <si>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</si>
  <si>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</si>
  <si>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</si>
  <si>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</si>
  <si>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</si>
  <si>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</si>
  <si>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</si>
  <si>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</si>
  <si>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</si>
  <si>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</si>
  <si>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</si>
  <si>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</si>
  <si>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</si>
  <si>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</si>
  <si>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</si>
  <si>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</si>
  <si>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</si>
  <si>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</si>
  <si>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</si>
  <si>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</si>
  <si>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</si>
  <si>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</si>
  <si>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</si>
  <si>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</si>
  <si>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</si>
  <si>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</si>
  <si>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</si>
  <si>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</si>
  <si>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</si>
  <si>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</si>
  <si>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</si>
  <si>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</si>
  <si>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</si>
  <si>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</si>
  <si>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</si>
  <si>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</si>
  <si>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</si>
  <si>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</si>
  <si>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</si>
  <si>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</si>
  <si>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</si>
  <si>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</si>
  <si>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</si>
  <si>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</si>
  <si>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</si>
  <si>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</si>
  <si>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</si>
  <si>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</si>
  <si>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</si>
  <si>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</si>
  <si>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</si>
  <si>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</si>
  <si>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</si>
  <si>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</si>
  <si>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</si>
  <si>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</si>
  <si>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</si>
  <si>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</si>
  <si>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</si>
  <si>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</si>
  <si>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</si>
  <si>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</si>
  <si>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</si>
  <si>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</si>
  <si>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</si>
  <si>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</si>
  <si>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</si>
  <si>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</si>
  <si>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</si>
  <si>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</si>
  <si>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</si>
  <si>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</si>
  <si>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</si>
  <si>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</si>
  <si>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</si>
  <si>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</si>
  <si>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</si>
  <si>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</si>
  <si>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</si>
  <si>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</si>
  <si>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</si>
  <si>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</si>
  <si>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</si>
  <si>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</si>
  <si>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</si>
  <si>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</si>
  <si>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</si>
  <si>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</si>
  <si>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</si>
  <si>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</si>
  <si>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</si>
  <si>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</si>
  <si>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</si>
  <si>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</si>
  <si>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</si>
  <si>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</si>
  <si>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</si>
  <si>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</si>
  <si>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</si>
  <si>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</si>
  <si>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</si>
  <si>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</si>
  <si>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</si>
  <si>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</si>
  <si>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</si>
  <si>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</si>
  <si>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</si>
  <si>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</si>
  <si>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</si>
  <si>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</si>
  <si>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</si>
  <si>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</si>
  <si>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</si>
  <si>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</si>
  <si>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</si>
  <si>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</si>
  <si>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</si>
  <si>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</si>
  <si>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</si>
  <si>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</si>
  <si>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</si>
  <si>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</si>
  <si>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</si>
  <si>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</si>
  <si>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</si>
  <si>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</si>
  <si>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</si>
  <si>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</si>
  <si>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</si>
  <si>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</si>
  <si>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</si>
  <si>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</si>
  <si>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</si>
  <si>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</si>
  <si>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</si>
  <si>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</si>
  <si>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</si>
  <si>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</si>
  <si>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</si>
  <si>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</si>
  <si>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</si>
  <si>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</si>
  <si>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</si>
  <si>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</si>
  <si>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</si>
  <si>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</si>
  <si>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</si>
  <si>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</si>
  <si>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</si>
  <si>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</si>
  <si>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</si>
  <si>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</si>
  <si>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</si>
  <si>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</si>
  <si>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</si>
  <si>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</si>
  <si>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</si>
  <si>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</si>
  <si>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</si>
  <si>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</si>
  <si>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</si>
  <si>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</si>
  <si>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</si>
  <si>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</si>
  <si>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</si>
  <si>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</si>
  <si>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</si>
  <si>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</si>
  <si>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</si>
  <si>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</si>
  <si>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</si>
  <si>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</si>
  <si>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</si>
  <si>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</si>
  <si>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</si>
  <si>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</si>
  <si>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</si>
  <si>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</si>
  <si>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</si>
  <si>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</si>
  <si>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</si>
  <si>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</si>
  <si>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</si>
  <si>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</si>
  <si>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</si>
  <si>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</si>
  <si>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</si>
  <si>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</si>
  <si>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</si>
  <si>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</si>
  <si>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</si>
  <si>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</si>
  <si>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</si>
  <si>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</si>
  <si>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</si>
  <si>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</si>
  <si>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</si>
  <si>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</si>
  <si>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</si>
  <si>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</si>
  <si>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</si>
  <si>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</si>
  <si>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</si>
  <si>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</si>
  <si>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</si>
  <si>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</si>
  <si>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</si>
  <si>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</si>
  <si>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</si>
  <si>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</si>
  <si>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</si>
  <si>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</si>
  <si>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</si>
  <si>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</si>
  <si>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</si>
  <si>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</si>
  <si>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</si>
  <si>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</si>
  <si>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Е.В. Грязнова</t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</si>
  <si>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</si>
  <si>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</si>
  <si>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</si>
  <si>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</si>
  <si>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</si>
  <si>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Капитальный ремонт вентсистем. Цех пиролиза углеводородов нефти и ректификации ароматических углеводородов. Установка пиролиза углеводородов нефти (401), инв.№10000043</t>
  </si>
  <si>
    <t xml:space="preserve">                                   Вентилятор центробежный поз.П-2 Ц4-75 №3,15 Q=885м3/ч, n=2840 об/мин тит.411, АБК, отм.0.000м</t>
  </si>
  <si>
    <t xml:space="preserve">БЦ16-061501-0101
 </t>
  </si>
  <si>
    <t xml:space="preserve">                                   Вентилятор центробежный поз.П-3 Ц4-75 №5 Q=6100м3/ч, n=1410 об/мин тит.411, АБК, отм.0.000м</t>
  </si>
  <si>
    <t xml:space="preserve">                                   Вентилятор центробежный поз.П-6 Ц4-70 №6,3 Q=16990м3/ч, n=1450 об/мин тит.411, АБК оси 3-4, ряд В, отм.0.000м</t>
  </si>
  <si>
    <t xml:space="preserve">БЦ16-061501-0102
 </t>
  </si>
  <si>
    <t xml:space="preserve">                                   Вентилятор центробежный поз.П-10а/2 Ц4-70 №2,5 Q=750м3/ч, n=2800 об/мин тит.411, АБК,оси 1-3, ряд А-Б, отм.8.400м</t>
  </si>
  <si>
    <t xml:space="preserve">                                   Вентилятор центробежный поз.В-1 Ц4-70 №6 Q=1000 м3/ч, n=930 об/мин тит.411, АБК, отм.8.400м</t>
  </si>
  <si>
    <t xml:space="preserve">                                   Вентилятор центробежный поз.В-2 Ц4-70 №3,2 Q=2250м3/ч, n=2860 об/мин тит.411, АБК, отм.8.400м</t>
  </si>
  <si>
    <t xml:space="preserve">                                   Вентилятор центробежный поз.В-9 Ц4-70 №5 Q=4250м3/ч, n=1420 об/мин тит.411, АБК, оси 4-5, ряд Б-В,  отм.8.400м</t>
  </si>
  <si>
    <t xml:space="preserve">                                   Вентилятор центробежный поз.В-15 Ц14-16 №3,15 Q=4000м3/ч, n=1400 об/мин тит.411, АБК,оси 1-2, ряд А-Б, отм.4.200м</t>
  </si>
  <si>
    <t>Итого прямые затраты по разделу в ценах 2001г.</t>
  </si>
  <si>
    <t>Итоги по разделу 1 Капитальный ремонт вентсистем. Цех пиролиза углеводородов нефти и ректификации ароматических углеводородов. Установка пиролиза углеводородов нефти (401), инв.№10000043 :</t>
  </si>
  <si>
    <t xml:space="preserve">  Ремонт энергооборудования</t>
  </si>
  <si>
    <t xml:space="preserve">  Итого</t>
  </si>
  <si>
    <t xml:space="preserve">   Итого с районным коэффициентом К-1,3  38 930,00 * 1,3</t>
  </si>
  <si>
    <t xml:space="preserve">  Итого по разделу 1 Капитальный ремонт вентсистем. Цех пиролиза углеводородов нефти и ректификации ароматических углеводородов. Установка пиролиза углеводородов нефти (401), инв.№10000043</t>
  </si>
  <si>
    <t xml:space="preserve">                           Раздел 2.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инв.№40002620</t>
  </si>
  <si>
    <t xml:space="preserve">                                   Вентилятор радиальный центробежный поз.П-1/3 Ц4-70 №10 Q=21075м3/ч, n=780 об/мин тит.413, венткамера - котельная, отм.10.000м</t>
  </si>
  <si>
    <t>Итоги по разделу 2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инв.№40002620 :</t>
  </si>
  <si>
    <t xml:space="preserve">   Итого с районным коэффициентом К-1,3  7 102,00 * 1,3</t>
  </si>
  <si>
    <t xml:space="preserve">  Итого по разделу 2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инв.№40002620</t>
  </si>
  <si>
    <t xml:space="preserve">                           Раздел 3.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инв.№40007000</t>
  </si>
  <si>
    <t xml:space="preserve">                                   Вентилятор центробежный поз.П-1 Ц4-70 №6,3 Q=9925м3/ч, n=1420 об/мин тит.415, венткамера - реагентное, отм.0.000м</t>
  </si>
  <si>
    <t xml:space="preserve">                                   Вентилятор центробежный поз.П-4 Ц4-70 №2,5 Q=985м3/ч, n=2800 об/мин тит.415, венткамера - бытовые помещения, отм.0.000м</t>
  </si>
  <si>
    <t xml:space="preserve">                                   Вентилятор центробежный поз.П-5/2 Ц4-70 №6,3 Q=8500м3/ч, n=1450 об/мин тит.415, воздушная завеса, отм.0.000м</t>
  </si>
  <si>
    <t>Итоги по разделу 3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инв.№40007000 :</t>
  </si>
  <si>
    <t xml:space="preserve">   Итого с районным коэффициентом К-1,3  18 325,00 * 1,3</t>
  </si>
  <si>
    <t xml:space="preserve">  Итого по разделу 3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инв.№40007000</t>
  </si>
  <si>
    <t xml:space="preserve">                           Раздел 4.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инв.№40001655</t>
  </si>
  <si>
    <t xml:space="preserve">                                   Вентилятор центробежный поз.В-2 Ц14-16 №3,15 Q=900м3/ч, n=1400 об/мин тит.1559, машзал-атм, отм.0.000м</t>
  </si>
  <si>
    <t>Итоги по разделу 4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инв.№40001655 :</t>
  </si>
  <si>
    <t xml:space="preserve">   Итого с районным коэффициентом К-1,3  4 121,00 * 1,3</t>
  </si>
  <si>
    <t xml:space="preserve">  Итого по разделу 4 Капитальный ремонт вентсистем. Цех пиролиза углеводородов нефти и ректификации ароматических углеводородов. Установка ректификации ароматических углеводородов  (404), инв.№40001655</t>
  </si>
  <si>
    <t xml:space="preserve">                           Раздел 5. Капитальный ремонт вентсистем. Цех компримирования и разделения пирогаза.  Установка разделения пирогаза (402), инв.№40007648</t>
  </si>
  <si>
    <t xml:space="preserve">                                   Вентилятор центробежный поз.П-1 Ц4-70 №6,3 Q=6130м3/ч, n=1470 об/мин тит.406,мастерская, отм.10.800м</t>
  </si>
  <si>
    <t xml:space="preserve">                                   Вентилятор центробежный поз.П-2/2 Ц4-70 №6,3 Q=12000м3/ч, n=1450 об/мин тит.406,комната ЭВМ, отм.10.800м</t>
  </si>
  <si>
    <t xml:space="preserve">                                   Вентилятор центробежный поз.П-4/2 Ц4-70 №10 Q=20750м3/ч, n=780 об/мин тит.406,кабельный этаж, отм.0.000м</t>
  </si>
  <si>
    <t xml:space="preserve">                                   Вентилятор центробежный поз.П-5/1 Ц4-70 №8 Q=15000м3/ч, n=960 об/мин тит.406,распределительные устройства, отм.10.800м</t>
  </si>
  <si>
    <t xml:space="preserve">                                   Вентилятор центробежный поз.П-7/1 Ц4-70 №6,3 Q=11350м3/ч, n=1450 об/мин тит.406,кабельный этаж, отм.10.800м</t>
  </si>
  <si>
    <t xml:space="preserve">                                   Вентилятор центробежный поз.П-8/1 Ц4-70 №6,3 Q=10000м3/ч, n=1450 об/мин тит.406,КТП и ТП, отм. 7.000м</t>
  </si>
  <si>
    <t xml:space="preserve">                                   Вентилятор центробежный поз.В-1 Ц4-70 №2,5 Q=1200м3/ч, n=2790 об/мин тит.406, огнегасительная станция, отм. 7.000м</t>
  </si>
  <si>
    <t xml:space="preserve">                                   Вентилятор центробежный поз.В-3 Ц4-70 №5 Q=4000м3/ч, n=2790 об/мин тит.406, мастерская, отм. 7.000м</t>
  </si>
  <si>
    <t>Итоги по разделу 5 Капитальный ремонт вентсистем. Цех компримирования и разделения пирогаза.  Установка разделения пирогаза (402), инв.№40007648 :</t>
  </si>
  <si>
    <t xml:space="preserve">   Итого с районным коэффициентом К-1,3  50 854,00 * 1,3</t>
  </si>
  <si>
    <t xml:space="preserve">  Итого по разделу 5 Капитальный ремонт вентсистем. Цех компримирования и разделения пирогаза.  Установка разделения пирогаза (402), инв.№40007648</t>
  </si>
  <si>
    <t xml:space="preserve">                           Раздел 6. Капитальный ремонт вентсистем. Цех компримирования и разделения пирогаза.  Установка компримирования пирогаза (402к), инв.№40001950</t>
  </si>
  <si>
    <t xml:space="preserve">                                   Вентилятор радиальный центробежный поз.П-2 Ц4-70 №10 Q=28000м3/ч, n=965 об/мин тит.404,машзал, отм. 6.000м</t>
  </si>
  <si>
    <t xml:space="preserve">                                   Вентилятор радиальный центробежный поз.П-4 Ц4-70 №10 Q=28000м3/ч, n=965 об/мин тит.404,машзал, отм. 0.000м</t>
  </si>
  <si>
    <t xml:space="preserve">                                   Вентилятор  центробежный поз.П-9 Ц4-70 №5 Q=4550м3/ч, n=1430 об/мин тит.404,маслопункт, отм. 6.000м</t>
  </si>
  <si>
    <t>Итоги по разделу 6 Капитальный ремонт вентсистем. Цех компримирования и разделения пирогаза.  Установка компримирования пирогаза (402к), инв.№40001950 :</t>
  </si>
  <si>
    <t xml:space="preserve">  Итого по разделу 6 Капитальный ремонт вентсистем. Цех компримирования и разделения пирогаза.  Установка компримирования пирогаза (402к), инв.№40001950</t>
  </si>
  <si>
    <t xml:space="preserve">                           Раздел 7.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инв.№40003756</t>
  </si>
  <si>
    <t xml:space="preserve">                                   Вентилятор центробежный поз.П-1/2 Ц4-70 №10 Q=25880м3/ч, n=730 об/мин тит.1081,ПВК, машзал.</t>
  </si>
  <si>
    <t xml:space="preserve">                                   Вентилятор центробежный поз.П-4/1 Ц4-70 №8 Q=1400м3/ч, n=970 об/мин тит.1081,ПВК, ЦПУ.</t>
  </si>
  <si>
    <t xml:space="preserve">                                   Вентилятор центробежный поз.В-1 Ц4-70 №8 Q=18160м3/ч, n=960 об/мин тит.1081,на кровле.</t>
  </si>
  <si>
    <t xml:space="preserve">                                   Вентилятор центробежный поз.В-3 Ц4-70 №8 Q=18160м3/ч, n=960 об/мин тит.1081,на кровле.</t>
  </si>
  <si>
    <t>Итоги по разделу 7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инв.№40003756 :</t>
  </si>
  <si>
    <t xml:space="preserve">   Итого с районным коэффициентом К-1,3  28 408,00 * 1,3</t>
  </si>
  <si>
    <t xml:space="preserve">  Итого по разделу 7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инв.№40003756</t>
  </si>
  <si>
    <t xml:space="preserve">                           Раздел 8.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инв.№40003755</t>
  </si>
  <si>
    <t xml:space="preserve">                                   Вентилятор центробежный поз.П-3/1 Ц4-70 №4 Q=1690м3/ч, n=1370 об/мин тит.1084, ПВК.</t>
  </si>
  <si>
    <t xml:space="preserve">                                   Вентилятор центробежный поз.П-3/2 Ц4-70 №4 Q=1690м3/ч, n=1370 об/мин тит.1084</t>
  </si>
  <si>
    <t>Итоги по разделу 8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инв.№40003755 :</t>
  </si>
  <si>
    <t xml:space="preserve">   Итого с районным коэффициентом К-1,3  8 242,00 * 1,3</t>
  </si>
  <si>
    <t xml:space="preserve">  Итого по разделу 8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инв.№40003755</t>
  </si>
  <si>
    <t xml:space="preserve">                           Раздел 9.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инв.№20000103</t>
  </si>
  <si>
    <t xml:space="preserve">                                   Вентилятор центробежный поз.П-1/1 Ц4-70 №8 Q=12120м3/ч, n=730 об/мин тит.1088, насосная.</t>
  </si>
  <si>
    <t>Итоги по разделу 9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инв.№20000103 :</t>
  </si>
  <si>
    <t xml:space="preserve">  Итого по разделу 9 Капитальный ремонт вентсистем. Цех подготовки сырья и отгрузки продуктов пиролиза углеводородов нефти.  Установка подготовки жидких продуктов пиролиза углеводородов нефти (405), инв.№20000103</t>
  </si>
  <si>
    <t xml:space="preserve">                           Раздел 10.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инв.№40000692</t>
  </si>
  <si>
    <t xml:space="preserve">                                   Вентилятор центробежный поз.П-4 Ц4-70 №6,3 Q=10351м3/ч, n=1435 об/мин тит.1099, насосная оборотной воды, отм.3.500м</t>
  </si>
  <si>
    <t>Итоги по разделу 10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инв.№40000692 :</t>
  </si>
  <si>
    <t xml:space="preserve">  Итого по разделу 10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инв.№40000692</t>
  </si>
  <si>
    <t xml:space="preserve">                           Раздел 11.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инв.№40000635</t>
  </si>
  <si>
    <t xml:space="preserve">                                   Вентилятор центробежный поз.В-2 Ц4-70 №8  Q=10847м3/ч, n=970 об/мин тит.1099, на кровле, отм.6.000м</t>
  </si>
  <si>
    <t>Итоги по разделу 11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инв.№40000635 :</t>
  </si>
  <si>
    <t xml:space="preserve">  Итого по разделу 11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инв.№40000635</t>
  </si>
  <si>
    <t xml:space="preserve">                           Раздел 12.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инв.№40000690</t>
  </si>
  <si>
    <t xml:space="preserve">                                   Вентилятор центробежный поз.В-4 Ц4-70 №6,3  Q=9086м3/ч, n=930 об/мин тит.1099, насосная водооборотной воды, отм.0.000м</t>
  </si>
  <si>
    <t>Итоги по разделу 12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инв.№40000690 :</t>
  </si>
  <si>
    <t xml:space="preserve">  Итого по разделу 12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инв.№40000690</t>
  </si>
  <si>
    <t xml:space="preserve">                           Раздел 13.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инв.№10000115</t>
  </si>
  <si>
    <t xml:space="preserve">                                   Вентилятор центробежный поз.ВС-1/1  Ц4-70 №4  Q=2586м3/ч, n=1410 об/мин тит.1117, на улице, отм.0.000м</t>
  </si>
  <si>
    <t>Итоги по разделу 13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инв.№10000115 :</t>
  </si>
  <si>
    <t xml:space="preserve">  Итого по разделу 13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инв.№10000115</t>
  </si>
  <si>
    <t xml:space="preserve">                           Раздел 14.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инв.№40014916</t>
  </si>
  <si>
    <t xml:space="preserve">                                   Вентилятор центробежный радиальный поз.П-3/2ВР  Ц4-75.1 №2,5  Q=1452м3/ч, n=2840об/мин тит.1113, ПВК, отм.0.000м</t>
  </si>
  <si>
    <t>Итоги по разделу 14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инв.№40014916 :</t>
  </si>
  <si>
    <t xml:space="preserve">  Итого по разделу 14 Капитальный ремонт вентсистем. Цех подготовки сырья и отгрузки продуктов пиролиза углеводородов нефти.  Установка подготовки сжиженных газов пиролиза углеводородов нефти (406), инв.№40014916</t>
  </si>
  <si>
    <t xml:space="preserve">                           Раздел 15. Капитальный ремонт вентсистем. Цех подготовки сырья и отгрузки продуктов пиролиза углеводородов нефти.  Установка непредельных углеводородов (406и), инв.№40002595</t>
  </si>
  <si>
    <t xml:space="preserve">                                   Вентилятор центробежный поз.В-2 Ц4-70 №6,3  Q=10699м3/ч, n=950 об/мин тит.1172, на кровле, отм.7.000м</t>
  </si>
  <si>
    <t xml:space="preserve">                                   Вентилятор центробежный поз.П-3 Ц4-70 №5  Q=3510м3/ч,  тит.1178, ПВК, отм.4.200м</t>
  </si>
  <si>
    <t>Итоги по разделу 15 Капитальный ремонт вентсистем. Цех подготовки сырья и отгрузки продуктов пиролиза углеводородов нефти.  Установка непредельных углеводородов (406и), инв.№40002595 :</t>
  </si>
  <si>
    <t xml:space="preserve">   Итого с районным коэффициентом К-1,3  11 223,00 * 1,3</t>
  </si>
  <si>
    <t xml:space="preserve">  Итого по разделу 15 Капитальный ремонт вентсистем. Цех подготовки сырья и отгрузки продуктов пиролиза углеводородов нефти.  Установка непредельных углеводородов (406и), инв.№40002595</t>
  </si>
  <si>
    <t>Итого прямые затраты по смете в ценах 2001г.</t>
  </si>
  <si>
    <t>Итоги по смете:</t>
  </si>
  <si>
    <t xml:space="preserve">   Итого с районным коэффициентом К-1,3  222 180,00 * 1,3</t>
  </si>
  <si>
    <t xml:space="preserve">   Итого в текущих ценах 4 кв.2012г.  с К-1,33  288 834,00 * 1,33</t>
  </si>
  <si>
    <t xml:space="preserve">  НДС 18%</t>
  </si>
  <si>
    <t>ООО "Томскнефтехим", Производство Мономеров</t>
  </si>
  <si>
    <t>ЛОКАЛЬНЫЙ СМЕТНЫЙ РАСЧЕТ №  145/13</t>
  </si>
  <si>
    <t>Работы, подлежащие выполнению подрядной организацией по ремонту вентиляторов вентсистем
 Производства мономеров на 2013год</t>
  </si>
  <si>
    <t>Основание:  Ведомость дефектов б/н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</si>
  <si>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</si>
  <si>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</si>
  <si>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>Главный механик ООО "Томскнефтехим"</t>
  </si>
  <si>
    <t>П.А. Голубев</t>
  </si>
  <si>
    <t>Начальник производства мономеров</t>
  </si>
  <si>
    <t>Ю.П. Замуруев</t>
  </si>
  <si>
    <t>Ведущий инженер-механик</t>
  </si>
  <si>
    <t>Д.А. Постольник</t>
  </si>
  <si>
    <t xml:space="preserve">  ВСЕГО по смете, составленной в базовых ценах с переводом в текущие цены 4 кв.2012г , к ОЕР - 1 кв.2012г на основании приказа по ООО "Томскнефехим"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</si>
</sst>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49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16" fillId="0" borderId="1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0" fillId="0" borderId="0" xfId="0"/>
    <xf numFmtId="0" fontId="7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6" fillId="0" borderId="0" xfId="12" applyFont="1" applyAlignment="1">
      <alignment horizontal="left" vertical="top" indent="6"/>
    </xf>
    <xf numFmtId="0" fontId="16" fillId="0" borderId="0" xfId="0" applyFont="1" applyBorder="1" applyAlignment="1">
      <alignment horizontal="left" vertical="top" wrapText="1" indent="6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20" fillId="0" borderId="11" xfId="1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20" fillId="0" borderId="11" xfId="1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16" fillId="0" borderId="17" xfId="0" applyFont="1" applyBorder="1" applyAlignment="1">
      <alignment horizontal="center" vertical="center"/>
    </xf>
    <xf numFmtId="0" fontId="22" fillId="0" borderId="1" xfId="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22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alignment horizontal="right" indent="1"/>
      <protection locked="0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9" fillId="0" borderId="11" xfId="10" applyNumberFormat="1" applyFont="1" applyBorder="1" applyAlignment="1" applyProtection="1">
      <alignment horizontal="right" indent="1"/>
      <protection locked="0"/>
    </xf>
    <xf numFmtId="164" fontId="2" fillId="0" borderId="11" xfId="0" applyNumberFormat="1" applyFont="1" applyBorder="1" applyAlignment="1">
      <alignment horizontal="right" inden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225"/>
  <sheetViews>
    <sheetView showGridLines="0" tabSelected="1" view="pageBreakPreview" zoomScale="90" zoomScaleNormal="114" zoomScaleSheetLayoutView="90" workbookViewId="0">
      <selection activeCell="C218" sqref="C218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10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04"/>
      <c r="B1" s="104"/>
      <c r="C1" s="75"/>
      <c r="D1" s="75"/>
      <c r="E1" s="75"/>
      <c r="F1" s="75"/>
      <c r="G1" s="75"/>
      <c r="H1" s="75"/>
      <c r="I1" s="108" t="s">
        <v>311</v>
      </c>
      <c r="J1" s="108"/>
      <c r="K1" s="108"/>
      <c r="L1" s="108"/>
      <c r="M1" s="75"/>
    </row>
    <row r="2" spans="1:13" ht="12.75" customHeight="1" x14ac:dyDescent="0.25">
      <c r="A2" s="115"/>
      <c r="B2" s="115"/>
      <c r="C2" s="115"/>
      <c r="D2" s="75"/>
      <c r="E2" s="75"/>
      <c r="F2" s="75"/>
      <c r="G2" s="75"/>
      <c r="H2" s="75"/>
      <c r="I2" s="109" t="s">
        <v>319</v>
      </c>
      <c r="J2" s="109"/>
      <c r="K2" s="109"/>
      <c r="L2" s="109"/>
      <c r="M2" s="75"/>
    </row>
    <row r="3" spans="1:13" ht="12.75" customHeight="1" x14ac:dyDescent="0.25">
      <c r="A3" s="105"/>
      <c r="B3" s="105"/>
      <c r="C3" s="105"/>
      <c r="D3" s="75"/>
      <c r="E3" s="75"/>
      <c r="F3" s="75"/>
      <c r="G3" s="75"/>
      <c r="H3" s="75"/>
      <c r="I3" s="109" t="s">
        <v>310</v>
      </c>
      <c r="J3" s="109"/>
      <c r="K3" s="109"/>
      <c r="L3" s="109"/>
      <c r="M3" s="75"/>
    </row>
    <row r="4" spans="1:13" ht="12.75" customHeight="1" x14ac:dyDescent="0.25">
      <c r="A4" s="105"/>
      <c r="B4" s="105"/>
      <c r="C4" s="105"/>
      <c r="D4" s="75"/>
      <c r="E4" s="75"/>
      <c r="F4" s="75"/>
      <c r="G4" s="75"/>
      <c r="H4" s="75"/>
      <c r="I4" s="110" t="s">
        <v>317</v>
      </c>
      <c r="J4" s="110"/>
      <c r="K4" s="110"/>
      <c r="L4" s="110"/>
      <c r="M4" s="75"/>
    </row>
    <row r="5" spans="1:13" ht="12.75" customHeight="1" x14ac:dyDescent="0.25">
      <c r="A5" s="105"/>
      <c r="B5" s="105"/>
      <c r="C5" s="105"/>
      <c r="D5" s="83"/>
      <c r="E5" s="84"/>
      <c r="F5" s="84"/>
      <c r="G5" s="84"/>
      <c r="H5" s="84"/>
      <c r="I5" s="110" t="s">
        <v>323</v>
      </c>
      <c r="J5" s="110"/>
      <c r="K5" s="110"/>
      <c r="L5" s="110"/>
      <c r="M5" s="75"/>
    </row>
    <row r="7" spans="1:13" s="12" customFormat="1" ht="12.75" customHeight="1" x14ac:dyDescent="0.25">
      <c r="A7" s="78"/>
      <c r="B7" s="79"/>
      <c r="C7" s="112" t="s">
        <v>425</v>
      </c>
      <c r="D7" s="112"/>
      <c r="E7" s="112"/>
      <c r="F7" s="112"/>
      <c r="G7" s="112"/>
      <c r="H7" s="112"/>
      <c r="I7" s="112"/>
      <c r="J7" s="112"/>
      <c r="K7" s="78"/>
      <c r="L7" s="78"/>
      <c r="M7" s="78"/>
    </row>
    <row r="8" spans="1:13" s="12" customFormat="1" x14ac:dyDescent="0.25">
      <c r="A8" s="81"/>
      <c r="B8" s="79"/>
      <c r="C8" s="107" t="s">
        <v>81</v>
      </c>
      <c r="D8" s="107"/>
      <c r="E8" s="107"/>
      <c r="F8" s="107"/>
      <c r="G8" s="107"/>
      <c r="H8" s="107"/>
      <c r="I8" s="107"/>
      <c r="J8" s="107"/>
      <c r="K8" s="81"/>
      <c r="L8" s="81"/>
      <c r="M8" s="78"/>
    </row>
    <row r="9" spans="1:13" s="12" customFormat="1" x14ac:dyDescent="0.25">
      <c r="A9" s="81"/>
      <c r="B9" s="80"/>
      <c r="C9" s="80"/>
      <c r="D9" s="111"/>
      <c r="E9" s="111"/>
      <c r="F9" s="111"/>
      <c r="G9" s="111"/>
      <c r="H9" s="78"/>
      <c r="I9" s="76"/>
      <c r="J9" s="81"/>
      <c r="K9" s="81"/>
      <c r="L9" s="81"/>
      <c r="M9" s="78"/>
    </row>
    <row r="10" spans="1:13" s="12" customFormat="1" ht="12.75" customHeight="1" x14ac:dyDescent="0.25">
      <c r="A10" s="78"/>
      <c r="B10" s="78"/>
      <c r="C10" s="106" t="s">
        <v>426</v>
      </c>
      <c r="D10" s="106"/>
      <c r="E10" s="106"/>
      <c r="F10" s="106"/>
      <c r="G10" s="106"/>
      <c r="H10" s="106"/>
      <c r="I10" s="106"/>
      <c r="J10" s="106"/>
      <c r="K10" s="78"/>
      <c r="L10" s="78"/>
      <c r="M10" s="78"/>
    </row>
    <row r="11" spans="1:13" s="12" customFormat="1" x14ac:dyDescent="0.25">
      <c r="A11" s="78"/>
      <c r="B11" s="78"/>
      <c r="C11" s="113" t="s">
        <v>82</v>
      </c>
      <c r="D11" s="113"/>
      <c r="E11" s="113"/>
      <c r="F11" s="113"/>
      <c r="G11" s="113"/>
      <c r="H11" s="113"/>
      <c r="I11" s="113"/>
      <c r="J11" s="113"/>
      <c r="K11" s="78"/>
      <c r="L11" s="78"/>
      <c r="M11" s="78"/>
    </row>
    <row r="12" spans="1:13" s="12" customFormat="1" ht="14.25" customHeight="1" x14ac:dyDescent="0.25">
      <c r="A12" s="78"/>
      <c r="B12" s="78"/>
      <c r="C12" s="113"/>
      <c r="D12" s="113"/>
      <c r="E12" s="113"/>
      <c r="F12" s="113"/>
      <c r="G12" s="113"/>
      <c r="H12" s="113"/>
      <c r="I12" s="113"/>
      <c r="J12" s="113"/>
      <c r="K12" s="78"/>
      <c r="L12" s="78"/>
      <c r="M12" s="78"/>
    </row>
    <row r="13" spans="1:13" s="12" customFormat="1" ht="14.25" customHeight="1" x14ac:dyDescent="0.25">
      <c r="A13" s="78"/>
      <c r="B13" s="78"/>
      <c r="C13" s="114" t="s">
        <v>427</v>
      </c>
      <c r="D13" s="114"/>
      <c r="E13" s="114"/>
      <c r="F13" s="114"/>
      <c r="G13" s="114"/>
      <c r="H13" s="114"/>
      <c r="I13" s="114"/>
      <c r="J13" s="114"/>
      <c r="K13" s="82"/>
      <c r="L13" s="82"/>
      <c r="M13" s="78"/>
    </row>
    <row r="14" spans="1:13" s="12" customFormat="1" x14ac:dyDescent="0.25">
      <c r="A14" s="78"/>
      <c r="B14" s="78"/>
      <c r="C14" s="116" t="s">
        <v>305</v>
      </c>
      <c r="D14" s="116"/>
      <c r="E14" s="116"/>
      <c r="F14" s="116"/>
      <c r="G14" s="116"/>
      <c r="H14" s="116"/>
      <c r="I14" s="116"/>
      <c r="J14" s="116"/>
      <c r="K14" s="82"/>
      <c r="L14" s="82"/>
      <c r="M14" s="78"/>
    </row>
    <row r="15" spans="1:13" x14ac:dyDescent="0.25">
      <c r="A15" s="102" t="s">
        <v>428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75"/>
    </row>
    <row r="16" spans="1:13" x14ac:dyDescent="0.25">
      <c r="A16" s="60" t="s">
        <v>297</v>
      </c>
      <c r="B16" s="54"/>
      <c r="C16" s="145">
        <v>453296.08</v>
      </c>
      <c r="D16" s="146"/>
      <c r="E16" s="146"/>
      <c r="F16" s="64" t="s">
        <v>307</v>
      </c>
      <c r="G16" s="55"/>
      <c r="H16" s="55"/>
      <c r="I16" s="48"/>
    </row>
    <row r="17" spans="1:18" x14ac:dyDescent="0.25">
      <c r="A17" s="60" t="s">
        <v>297</v>
      </c>
      <c r="B17" s="54"/>
      <c r="C17" s="132">
        <f>453296.08/1.18</f>
        <v>384149.22033898311</v>
      </c>
      <c r="D17" s="132"/>
      <c r="E17" s="132"/>
      <c r="F17" s="53" t="s">
        <v>308</v>
      </c>
      <c r="G17" s="55"/>
      <c r="H17" s="55"/>
      <c r="I17" s="48"/>
    </row>
    <row r="18" spans="1:18" x14ac:dyDescent="0.25">
      <c r="A18" s="61" t="s">
        <v>322</v>
      </c>
      <c r="B18" s="48"/>
      <c r="C18" s="56"/>
      <c r="D18" s="58"/>
      <c r="E18" s="11"/>
      <c r="F18" s="59"/>
      <c r="G18" s="59"/>
      <c r="H18" s="55"/>
      <c r="I18" s="48"/>
    </row>
    <row r="19" spans="1:18" ht="3" customHeight="1" x14ac:dyDescent="0.25">
      <c r="A19" s="134"/>
      <c r="B19" s="134"/>
      <c r="C19" s="134"/>
      <c r="D19" s="134"/>
      <c r="E19" s="134"/>
      <c r="F19" s="55"/>
      <c r="G19" s="57"/>
      <c r="H19" s="55"/>
      <c r="I19" s="55"/>
      <c r="J19" s="55"/>
      <c r="K19" s="55"/>
    </row>
    <row r="20" spans="1:18" ht="17.25" customHeight="1" x14ac:dyDescent="0.25">
      <c r="A20" s="133" t="s">
        <v>83</v>
      </c>
      <c r="B20" s="133" t="s">
        <v>303</v>
      </c>
      <c r="C20" s="129" t="s">
        <v>306</v>
      </c>
      <c r="D20" s="129" t="s">
        <v>309</v>
      </c>
      <c r="E20" s="139" t="s">
        <v>312</v>
      </c>
      <c r="F20" s="140"/>
      <c r="G20" s="129" t="s">
        <v>295</v>
      </c>
      <c r="H20" s="139" t="s">
        <v>313</v>
      </c>
      <c r="I20" s="143"/>
      <c r="J20" s="143"/>
      <c r="K20" s="135" t="s">
        <v>304</v>
      </c>
      <c r="L20" s="136"/>
    </row>
    <row r="21" spans="1:18" s="51" customFormat="1" ht="30" customHeight="1" x14ac:dyDescent="0.25">
      <c r="A21" s="130"/>
      <c r="B21" s="130"/>
      <c r="C21" s="130"/>
      <c r="D21" s="130"/>
      <c r="E21" s="141"/>
      <c r="F21" s="142"/>
      <c r="G21" s="130"/>
      <c r="H21" s="137"/>
      <c r="I21" s="144"/>
      <c r="J21" s="144"/>
      <c r="K21" s="137"/>
      <c r="L21" s="138"/>
    </row>
    <row r="22" spans="1:18" s="51" customFormat="1" ht="13.5" customHeight="1" x14ac:dyDescent="0.25">
      <c r="A22" s="130"/>
      <c r="B22" s="130"/>
      <c r="C22" s="130"/>
      <c r="D22" s="130"/>
      <c r="E22" s="62" t="s">
        <v>299</v>
      </c>
      <c r="F22" s="62" t="s">
        <v>301</v>
      </c>
      <c r="G22" s="130"/>
      <c r="H22" s="129" t="s">
        <v>299</v>
      </c>
      <c r="I22" s="129" t="s">
        <v>302</v>
      </c>
      <c r="J22" s="62" t="s">
        <v>301</v>
      </c>
      <c r="K22" s="133" t="s">
        <v>296</v>
      </c>
      <c r="L22" s="129" t="s">
        <v>299</v>
      </c>
    </row>
    <row r="23" spans="1:18" s="51" customFormat="1" ht="15" customHeight="1" x14ac:dyDescent="0.25">
      <c r="A23" s="131"/>
      <c r="B23" s="131"/>
      <c r="C23" s="131"/>
      <c r="D23" s="131"/>
      <c r="E23" s="63" t="s">
        <v>298</v>
      </c>
      <c r="F23" s="62" t="s">
        <v>300</v>
      </c>
      <c r="G23" s="131"/>
      <c r="H23" s="131"/>
      <c r="I23" s="131"/>
      <c r="J23" s="62" t="s">
        <v>300</v>
      </c>
      <c r="K23" s="131"/>
      <c r="L23" s="131"/>
    </row>
    <row r="24" spans="1:18" x14ac:dyDescent="0.25">
      <c r="A24" s="65">
        <v>1</v>
      </c>
      <c r="B24" s="65">
        <v>2</v>
      </c>
      <c r="C24" s="65">
        <v>3</v>
      </c>
      <c r="D24" s="65">
        <v>4</v>
      </c>
      <c r="E24" s="65">
        <v>5</v>
      </c>
      <c r="F24" s="65">
        <v>6</v>
      </c>
      <c r="G24" s="65">
        <v>7</v>
      </c>
      <c r="H24" s="65">
        <v>8</v>
      </c>
      <c r="I24" s="65">
        <v>9</v>
      </c>
      <c r="J24" s="65">
        <v>10</v>
      </c>
      <c r="K24" s="65">
        <v>11</v>
      </c>
      <c r="L24" s="65">
        <v>12</v>
      </c>
      <c r="M24" s="52"/>
      <c r="N24" s="52"/>
      <c r="O24" s="52"/>
      <c r="P24" s="52"/>
      <c r="Q24" s="52"/>
      <c r="R24" s="52"/>
    </row>
    <row r="25" spans="1:18" ht="27.9" customHeight="1" x14ac:dyDescent="0.25">
      <c r="A25" s="126" t="s">
        <v>324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</row>
    <row r="26" spans="1:18" ht="17.850000000000001" customHeight="1" x14ac:dyDescent="0.25">
      <c r="A26" s="127" t="s">
        <v>325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</row>
    <row r="27" spans="1:18" ht="24" x14ac:dyDescent="0.25">
      <c r="A27" s="66">
        <v>1</v>
      </c>
      <c r="B27" s="67" t="s">
        <v>326</v>
      </c>
      <c r="C27" s="85" t="s">
        <v>429</v>
      </c>
      <c r="D27" s="66">
        <v>1</v>
      </c>
      <c r="E27" s="68">
        <v>4121</v>
      </c>
      <c r="F27" s="68"/>
      <c r="G27" s="68"/>
      <c r="H27" s="69">
        <v>4121</v>
      </c>
      <c r="I27" s="68"/>
      <c r="J27" s="68"/>
      <c r="K27" s="68">
        <v>30</v>
      </c>
      <c r="L27" s="68">
        <v>30</v>
      </c>
    </row>
    <row r="28" spans="1:18" ht="17.850000000000001" customHeight="1" x14ac:dyDescent="0.25">
      <c r="A28" s="127" t="s">
        <v>327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</row>
    <row r="29" spans="1:18" ht="24" x14ac:dyDescent="0.25">
      <c r="A29" s="66">
        <v>2</v>
      </c>
      <c r="B29" s="67" t="s">
        <v>326</v>
      </c>
      <c r="C29" s="85" t="s">
        <v>429</v>
      </c>
      <c r="D29" s="66">
        <v>1</v>
      </c>
      <c r="E29" s="68">
        <v>4121</v>
      </c>
      <c r="F29" s="68"/>
      <c r="G29" s="68"/>
      <c r="H29" s="69">
        <v>4121</v>
      </c>
      <c r="I29" s="68"/>
      <c r="J29" s="68"/>
      <c r="K29" s="68">
        <v>30</v>
      </c>
      <c r="L29" s="68">
        <v>30</v>
      </c>
    </row>
    <row r="30" spans="1:18" ht="17.850000000000001" customHeight="1" x14ac:dyDescent="0.25">
      <c r="A30" s="127" t="s">
        <v>328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</row>
    <row r="31" spans="1:18" ht="24" x14ac:dyDescent="0.25">
      <c r="A31" s="66">
        <v>3</v>
      </c>
      <c r="B31" s="67" t="s">
        <v>329</v>
      </c>
      <c r="C31" s="85" t="s">
        <v>430</v>
      </c>
      <c r="D31" s="66">
        <v>1</v>
      </c>
      <c r="E31" s="68">
        <v>7102</v>
      </c>
      <c r="F31" s="68"/>
      <c r="G31" s="68"/>
      <c r="H31" s="69">
        <v>7102</v>
      </c>
      <c r="I31" s="68"/>
      <c r="J31" s="68"/>
      <c r="K31" s="68">
        <v>51.7</v>
      </c>
      <c r="L31" s="68">
        <v>51.7</v>
      </c>
    </row>
    <row r="32" spans="1:18" ht="17.850000000000001" customHeight="1" x14ac:dyDescent="0.25">
      <c r="A32" s="127" t="s">
        <v>330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</row>
    <row r="33" spans="1:12" ht="24" x14ac:dyDescent="0.25">
      <c r="A33" s="66">
        <v>4</v>
      </c>
      <c r="B33" s="67" t="s">
        <v>326</v>
      </c>
      <c r="C33" s="85" t="s">
        <v>429</v>
      </c>
      <c r="D33" s="66">
        <v>1</v>
      </c>
      <c r="E33" s="68">
        <v>4121</v>
      </c>
      <c r="F33" s="68"/>
      <c r="G33" s="68"/>
      <c r="H33" s="69">
        <v>4121</v>
      </c>
      <c r="I33" s="68"/>
      <c r="J33" s="68"/>
      <c r="K33" s="68">
        <v>30</v>
      </c>
      <c r="L33" s="68">
        <v>30</v>
      </c>
    </row>
    <row r="34" spans="1:12" ht="17.850000000000001" customHeight="1" x14ac:dyDescent="0.25">
      <c r="A34" s="127" t="s">
        <v>331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</row>
    <row r="35" spans="1:12" ht="24" x14ac:dyDescent="0.25">
      <c r="A35" s="66">
        <v>5</v>
      </c>
      <c r="B35" s="67" t="s">
        <v>329</v>
      </c>
      <c r="C35" s="85" t="s">
        <v>430</v>
      </c>
      <c r="D35" s="66">
        <v>1</v>
      </c>
      <c r="E35" s="68">
        <v>7102</v>
      </c>
      <c r="F35" s="68"/>
      <c r="G35" s="68"/>
      <c r="H35" s="69">
        <v>7102</v>
      </c>
      <c r="I35" s="68"/>
      <c r="J35" s="68"/>
      <c r="K35" s="68">
        <v>51.7</v>
      </c>
      <c r="L35" s="68">
        <v>51.7</v>
      </c>
    </row>
    <row r="36" spans="1:12" ht="17.850000000000001" customHeight="1" x14ac:dyDescent="0.25">
      <c r="A36" s="127" t="s">
        <v>332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</row>
    <row r="37" spans="1:12" ht="24" x14ac:dyDescent="0.25">
      <c r="A37" s="66">
        <v>6</v>
      </c>
      <c r="B37" s="67" t="s">
        <v>326</v>
      </c>
      <c r="C37" s="85" t="s">
        <v>429</v>
      </c>
      <c r="D37" s="66">
        <v>1</v>
      </c>
      <c r="E37" s="68">
        <v>4121</v>
      </c>
      <c r="F37" s="68"/>
      <c r="G37" s="68"/>
      <c r="H37" s="69">
        <v>4121</v>
      </c>
      <c r="I37" s="68"/>
      <c r="J37" s="68"/>
      <c r="K37" s="68">
        <v>30</v>
      </c>
      <c r="L37" s="68">
        <v>30</v>
      </c>
    </row>
    <row r="38" spans="1:12" ht="17.850000000000001" customHeight="1" x14ac:dyDescent="0.25">
      <c r="A38" s="127" t="s">
        <v>333</v>
      </c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</row>
    <row r="39" spans="1:12" ht="24" x14ac:dyDescent="0.25">
      <c r="A39" s="66">
        <v>7</v>
      </c>
      <c r="B39" s="67" t="s">
        <v>326</v>
      </c>
      <c r="C39" s="85" t="s">
        <v>429</v>
      </c>
      <c r="D39" s="66">
        <v>1</v>
      </c>
      <c r="E39" s="68">
        <v>4121</v>
      </c>
      <c r="F39" s="68"/>
      <c r="G39" s="68"/>
      <c r="H39" s="69">
        <v>4121</v>
      </c>
      <c r="I39" s="68"/>
      <c r="J39" s="68"/>
      <c r="K39" s="68">
        <v>30</v>
      </c>
      <c r="L39" s="68">
        <v>30</v>
      </c>
    </row>
    <row r="40" spans="1:12" ht="17.850000000000001" customHeight="1" x14ac:dyDescent="0.25">
      <c r="A40" s="127" t="s">
        <v>334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</row>
    <row r="41" spans="1:12" ht="24" x14ac:dyDescent="0.25">
      <c r="A41" s="70">
        <v>8</v>
      </c>
      <c r="B41" s="71" t="s">
        <v>326</v>
      </c>
      <c r="C41" s="86" t="s">
        <v>429</v>
      </c>
      <c r="D41" s="70">
        <v>1</v>
      </c>
      <c r="E41" s="72">
        <v>4121</v>
      </c>
      <c r="F41" s="72"/>
      <c r="G41" s="72"/>
      <c r="H41" s="73">
        <v>4121</v>
      </c>
      <c r="I41" s="72"/>
      <c r="J41" s="72"/>
      <c r="K41" s="72">
        <v>30</v>
      </c>
      <c r="L41" s="72">
        <v>30</v>
      </c>
    </row>
    <row r="42" spans="1:12" x14ac:dyDescent="0.25">
      <c r="A42" s="123" t="s">
        <v>335</v>
      </c>
      <c r="B42" s="120"/>
      <c r="C42" s="120"/>
      <c r="D42" s="120"/>
      <c r="E42" s="120"/>
      <c r="F42" s="120"/>
      <c r="G42" s="120"/>
      <c r="H42" s="69">
        <v>38930</v>
      </c>
      <c r="I42" s="68"/>
      <c r="J42" s="68"/>
      <c r="K42" s="68"/>
      <c r="L42" s="68">
        <v>283.39999999999998</v>
      </c>
    </row>
    <row r="43" spans="1:12" ht="26.1" customHeight="1" x14ac:dyDescent="0.25">
      <c r="A43" s="122" t="s">
        <v>336</v>
      </c>
      <c r="B43" s="118"/>
      <c r="C43" s="118"/>
      <c r="D43" s="118"/>
      <c r="E43" s="118"/>
      <c r="F43" s="118"/>
      <c r="G43" s="118"/>
      <c r="H43" s="69"/>
      <c r="I43" s="68"/>
      <c r="J43" s="68"/>
      <c r="K43" s="68"/>
      <c r="L43" s="68"/>
    </row>
    <row r="44" spans="1:12" x14ac:dyDescent="0.25">
      <c r="A44" s="123" t="s">
        <v>337</v>
      </c>
      <c r="B44" s="120"/>
      <c r="C44" s="120"/>
      <c r="D44" s="120"/>
      <c r="E44" s="120"/>
      <c r="F44" s="120"/>
      <c r="G44" s="120"/>
      <c r="H44" s="69">
        <v>38930</v>
      </c>
      <c r="I44" s="68"/>
      <c r="J44" s="68"/>
      <c r="K44" s="68"/>
      <c r="L44" s="68">
        <v>283.39999999999998</v>
      </c>
    </row>
    <row r="45" spans="1:12" x14ac:dyDescent="0.25">
      <c r="A45" s="123" t="s">
        <v>338</v>
      </c>
      <c r="B45" s="120"/>
      <c r="C45" s="120"/>
      <c r="D45" s="120"/>
      <c r="E45" s="120"/>
      <c r="F45" s="120"/>
      <c r="G45" s="120"/>
      <c r="H45" s="69">
        <v>38930</v>
      </c>
      <c r="I45" s="68"/>
      <c r="J45" s="68"/>
      <c r="K45" s="68"/>
      <c r="L45" s="68">
        <v>283.39999999999998</v>
      </c>
    </row>
    <row r="46" spans="1:12" x14ac:dyDescent="0.25">
      <c r="A46" s="123" t="s">
        <v>339</v>
      </c>
      <c r="B46" s="120"/>
      <c r="C46" s="120"/>
      <c r="D46" s="120"/>
      <c r="E46" s="120"/>
      <c r="F46" s="120"/>
      <c r="G46" s="120"/>
      <c r="H46" s="69">
        <v>50609</v>
      </c>
      <c r="I46" s="68"/>
      <c r="J46" s="68"/>
      <c r="K46" s="68"/>
      <c r="L46" s="68"/>
    </row>
    <row r="47" spans="1:12" ht="26.1" customHeight="1" x14ac:dyDescent="0.25">
      <c r="A47" s="124" t="s">
        <v>340</v>
      </c>
      <c r="B47" s="125"/>
      <c r="C47" s="125"/>
      <c r="D47" s="125"/>
      <c r="E47" s="125"/>
      <c r="F47" s="125"/>
      <c r="G47" s="125"/>
      <c r="H47" s="73">
        <v>50609</v>
      </c>
      <c r="I47" s="72"/>
      <c r="J47" s="72"/>
      <c r="K47" s="72"/>
      <c r="L47" s="72">
        <v>283.39999999999998</v>
      </c>
    </row>
    <row r="48" spans="1:12" ht="27.9" customHeight="1" x14ac:dyDescent="0.25">
      <c r="A48" s="126" t="s">
        <v>341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</row>
    <row r="49" spans="1:12" ht="26.1" customHeight="1" x14ac:dyDescent="0.25">
      <c r="A49" s="127" t="s">
        <v>342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</row>
    <row r="50" spans="1:12" ht="24" x14ac:dyDescent="0.25">
      <c r="A50" s="70">
        <v>9</v>
      </c>
      <c r="B50" s="71" t="s">
        <v>329</v>
      </c>
      <c r="C50" s="86" t="s">
        <v>430</v>
      </c>
      <c r="D50" s="70">
        <v>1</v>
      </c>
      <c r="E50" s="72">
        <v>7102</v>
      </c>
      <c r="F50" s="72"/>
      <c r="G50" s="72"/>
      <c r="H50" s="73">
        <v>7102</v>
      </c>
      <c r="I50" s="72"/>
      <c r="J50" s="72"/>
      <c r="K50" s="72">
        <v>51.7</v>
      </c>
      <c r="L50" s="72">
        <v>51.7</v>
      </c>
    </row>
    <row r="51" spans="1:12" x14ac:dyDescent="0.25">
      <c r="A51" s="123" t="s">
        <v>335</v>
      </c>
      <c r="B51" s="120"/>
      <c r="C51" s="120"/>
      <c r="D51" s="120"/>
      <c r="E51" s="120"/>
      <c r="F51" s="120"/>
      <c r="G51" s="120"/>
      <c r="H51" s="69">
        <v>7102</v>
      </c>
      <c r="I51" s="68"/>
      <c r="J51" s="68"/>
      <c r="K51" s="68"/>
      <c r="L51" s="68">
        <v>51.7</v>
      </c>
    </row>
    <row r="52" spans="1:12" ht="26.1" customHeight="1" x14ac:dyDescent="0.25">
      <c r="A52" s="122" t="s">
        <v>343</v>
      </c>
      <c r="B52" s="118"/>
      <c r="C52" s="118"/>
      <c r="D52" s="118"/>
      <c r="E52" s="118"/>
      <c r="F52" s="118"/>
      <c r="G52" s="118"/>
      <c r="H52" s="69"/>
      <c r="I52" s="68"/>
      <c r="J52" s="68"/>
      <c r="K52" s="68"/>
      <c r="L52" s="68"/>
    </row>
    <row r="53" spans="1:12" x14ac:dyDescent="0.25">
      <c r="A53" s="123" t="s">
        <v>337</v>
      </c>
      <c r="B53" s="120"/>
      <c r="C53" s="120"/>
      <c r="D53" s="120"/>
      <c r="E53" s="120"/>
      <c r="F53" s="120"/>
      <c r="G53" s="120"/>
      <c r="H53" s="69">
        <v>7102</v>
      </c>
      <c r="I53" s="68"/>
      <c r="J53" s="68"/>
      <c r="K53" s="68"/>
      <c r="L53" s="68">
        <v>51.7</v>
      </c>
    </row>
    <row r="54" spans="1:12" x14ac:dyDescent="0.25">
      <c r="A54" s="123" t="s">
        <v>338</v>
      </c>
      <c r="B54" s="120"/>
      <c r="C54" s="120"/>
      <c r="D54" s="120"/>
      <c r="E54" s="120"/>
      <c r="F54" s="120"/>
      <c r="G54" s="120"/>
      <c r="H54" s="69">
        <v>7102</v>
      </c>
      <c r="I54" s="68"/>
      <c r="J54" s="68"/>
      <c r="K54" s="68"/>
      <c r="L54" s="68">
        <v>51.7</v>
      </c>
    </row>
    <row r="55" spans="1:12" x14ac:dyDescent="0.25">
      <c r="A55" s="123" t="s">
        <v>344</v>
      </c>
      <c r="B55" s="120"/>
      <c r="C55" s="120"/>
      <c r="D55" s="120"/>
      <c r="E55" s="120"/>
      <c r="F55" s="120"/>
      <c r="G55" s="120"/>
      <c r="H55" s="69">
        <v>9232.6</v>
      </c>
      <c r="I55" s="68"/>
      <c r="J55" s="68"/>
      <c r="K55" s="68"/>
      <c r="L55" s="68"/>
    </row>
    <row r="56" spans="1:12" ht="26.1" customHeight="1" x14ac:dyDescent="0.25">
      <c r="A56" s="124" t="s">
        <v>345</v>
      </c>
      <c r="B56" s="125"/>
      <c r="C56" s="125"/>
      <c r="D56" s="125"/>
      <c r="E56" s="125"/>
      <c r="F56" s="125"/>
      <c r="G56" s="125"/>
      <c r="H56" s="73">
        <v>9232.6</v>
      </c>
      <c r="I56" s="72"/>
      <c r="J56" s="72"/>
      <c r="K56" s="72"/>
      <c r="L56" s="72">
        <v>51.7</v>
      </c>
    </row>
    <row r="57" spans="1:12" ht="27.9" customHeight="1" x14ac:dyDescent="0.25">
      <c r="A57" s="126" t="s">
        <v>346</v>
      </c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</row>
    <row r="58" spans="1:12" ht="17.850000000000001" customHeight="1" x14ac:dyDescent="0.25">
      <c r="A58" s="127" t="s">
        <v>347</v>
      </c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</row>
    <row r="59" spans="1:12" ht="24" x14ac:dyDescent="0.25">
      <c r="A59" s="66">
        <v>10</v>
      </c>
      <c r="B59" s="67" t="s">
        <v>329</v>
      </c>
      <c r="C59" s="85" t="s">
        <v>430</v>
      </c>
      <c r="D59" s="66">
        <v>1</v>
      </c>
      <c r="E59" s="68">
        <v>7102</v>
      </c>
      <c r="F59" s="68"/>
      <c r="G59" s="68"/>
      <c r="H59" s="69">
        <v>7102</v>
      </c>
      <c r="I59" s="68"/>
      <c r="J59" s="68"/>
      <c r="K59" s="68">
        <v>51.7</v>
      </c>
      <c r="L59" s="68">
        <v>51.7</v>
      </c>
    </row>
    <row r="60" spans="1:12" ht="17.850000000000001" customHeight="1" x14ac:dyDescent="0.25">
      <c r="A60" s="127" t="s">
        <v>348</v>
      </c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</row>
    <row r="61" spans="1:12" ht="24" x14ac:dyDescent="0.25">
      <c r="A61" s="66">
        <v>11</v>
      </c>
      <c r="B61" s="67" t="s">
        <v>326</v>
      </c>
      <c r="C61" s="85" t="s">
        <v>429</v>
      </c>
      <c r="D61" s="66">
        <v>1</v>
      </c>
      <c r="E61" s="68">
        <v>4121</v>
      </c>
      <c r="F61" s="68"/>
      <c r="G61" s="68"/>
      <c r="H61" s="69">
        <v>4121</v>
      </c>
      <c r="I61" s="68"/>
      <c r="J61" s="68"/>
      <c r="K61" s="68">
        <v>30</v>
      </c>
      <c r="L61" s="68">
        <v>30</v>
      </c>
    </row>
    <row r="62" spans="1:12" ht="17.850000000000001" customHeight="1" x14ac:dyDescent="0.25">
      <c r="A62" s="127" t="s">
        <v>349</v>
      </c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</row>
    <row r="63" spans="1:12" ht="24" x14ac:dyDescent="0.25">
      <c r="A63" s="70">
        <v>12</v>
      </c>
      <c r="B63" s="71" t="s">
        <v>329</v>
      </c>
      <c r="C63" s="86" t="s">
        <v>430</v>
      </c>
      <c r="D63" s="70">
        <v>1</v>
      </c>
      <c r="E63" s="72">
        <v>7102</v>
      </c>
      <c r="F63" s="72"/>
      <c r="G63" s="72"/>
      <c r="H63" s="73">
        <v>7102</v>
      </c>
      <c r="I63" s="72"/>
      <c r="J63" s="72"/>
      <c r="K63" s="72">
        <v>51.7</v>
      </c>
      <c r="L63" s="72">
        <v>51.7</v>
      </c>
    </row>
    <row r="64" spans="1:12" x14ac:dyDescent="0.25">
      <c r="A64" s="123" t="s">
        <v>335</v>
      </c>
      <c r="B64" s="120"/>
      <c r="C64" s="120"/>
      <c r="D64" s="120"/>
      <c r="E64" s="120"/>
      <c r="F64" s="120"/>
      <c r="G64" s="120"/>
      <c r="H64" s="69">
        <v>18325</v>
      </c>
      <c r="I64" s="68"/>
      <c r="J64" s="68"/>
      <c r="K64" s="68"/>
      <c r="L64" s="68">
        <v>133.4</v>
      </c>
    </row>
    <row r="65" spans="1:12" ht="26.1" customHeight="1" x14ac:dyDescent="0.25">
      <c r="A65" s="122" t="s">
        <v>350</v>
      </c>
      <c r="B65" s="118"/>
      <c r="C65" s="118"/>
      <c r="D65" s="118"/>
      <c r="E65" s="118"/>
      <c r="F65" s="118"/>
      <c r="G65" s="118"/>
      <c r="H65" s="69"/>
      <c r="I65" s="68"/>
      <c r="J65" s="68"/>
      <c r="K65" s="68"/>
      <c r="L65" s="68"/>
    </row>
    <row r="66" spans="1:12" x14ac:dyDescent="0.25">
      <c r="A66" s="123" t="s">
        <v>337</v>
      </c>
      <c r="B66" s="120"/>
      <c r="C66" s="120"/>
      <c r="D66" s="120"/>
      <c r="E66" s="120"/>
      <c r="F66" s="120"/>
      <c r="G66" s="120"/>
      <c r="H66" s="69">
        <v>18325</v>
      </c>
      <c r="I66" s="68"/>
      <c r="J66" s="68"/>
      <c r="K66" s="68"/>
      <c r="L66" s="68">
        <v>133.4</v>
      </c>
    </row>
    <row r="67" spans="1:12" x14ac:dyDescent="0.25">
      <c r="A67" s="123" t="s">
        <v>338</v>
      </c>
      <c r="B67" s="120"/>
      <c r="C67" s="120"/>
      <c r="D67" s="120"/>
      <c r="E67" s="120"/>
      <c r="F67" s="120"/>
      <c r="G67" s="120"/>
      <c r="H67" s="69">
        <v>18325</v>
      </c>
      <c r="I67" s="68"/>
      <c r="J67" s="68"/>
      <c r="K67" s="68"/>
      <c r="L67" s="68">
        <v>133.4</v>
      </c>
    </row>
    <row r="68" spans="1:12" x14ac:dyDescent="0.25">
      <c r="A68" s="123" t="s">
        <v>351</v>
      </c>
      <c r="B68" s="120"/>
      <c r="C68" s="120"/>
      <c r="D68" s="120"/>
      <c r="E68" s="120"/>
      <c r="F68" s="120"/>
      <c r="G68" s="120"/>
      <c r="H68" s="69">
        <v>23822.5</v>
      </c>
      <c r="I68" s="68"/>
      <c r="J68" s="68"/>
      <c r="K68" s="68"/>
      <c r="L68" s="68"/>
    </row>
    <row r="69" spans="1:12" ht="26.1" customHeight="1" x14ac:dyDescent="0.25">
      <c r="A69" s="124" t="s">
        <v>352</v>
      </c>
      <c r="B69" s="125"/>
      <c r="C69" s="125"/>
      <c r="D69" s="125"/>
      <c r="E69" s="125"/>
      <c r="F69" s="125"/>
      <c r="G69" s="125"/>
      <c r="H69" s="73">
        <v>23822.5</v>
      </c>
      <c r="I69" s="72"/>
      <c r="J69" s="72"/>
      <c r="K69" s="72"/>
      <c r="L69" s="72">
        <v>133.4</v>
      </c>
    </row>
    <row r="70" spans="1:12" ht="27.9" customHeight="1" x14ac:dyDescent="0.25">
      <c r="A70" s="126" t="s">
        <v>353</v>
      </c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</row>
    <row r="71" spans="1:12" ht="17.850000000000001" customHeight="1" x14ac:dyDescent="0.25">
      <c r="A71" s="127" t="s">
        <v>354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</row>
    <row r="72" spans="1:12" ht="24" x14ac:dyDescent="0.25">
      <c r="A72" s="70">
        <v>13</v>
      </c>
      <c r="B72" s="71" t="s">
        <v>326</v>
      </c>
      <c r="C72" s="86" t="s">
        <v>429</v>
      </c>
      <c r="D72" s="70">
        <v>1</v>
      </c>
      <c r="E72" s="72">
        <v>4121</v>
      </c>
      <c r="F72" s="72"/>
      <c r="G72" s="72"/>
      <c r="H72" s="73">
        <v>4121</v>
      </c>
      <c r="I72" s="72"/>
      <c r="J72" s="72"/>
      <c r="K72" s="72">
        <v>30</v>
      </c>
      <c r="L72" s="72">
        <v>30</v>
      </c>
    </row>
    <row r="73" spans="1:12" x14ac:dyDescent="0.25">
      <c r="A73" s="123" t="s">
        <v>335</v>
      </c>
      <c r="B73" s="120"/>
      <c r="C73" s="120"/>
      <c r="D73" s="120"/>
      <c r="E73" s="120"/>
      <c r="F73" s="120"/>
      <c r="G73" s="120"/>
      <c r="H73" s="69">
        <v>4121</v>
      </c>
      <c r="I73" s="68"/>
      <c r="J73" s="68"/>
      <c r="K73" s="68"/>
      <c r="L73" s="68">
        <v>30</v>
      </c>
    </row>
    <row r="74" spans="1:12" ht="26.1" customHeight="1" x14ac:dyDescent="0.25">
      <c r="A74" s="122" t="s">
        <v>355</v>
      </c>
      <c r="B74" s="118"/>
      <c r="C74" s="118"/>
      <c r="D74" s="118"/>
      <c r="E74" s="118"/>
      <c r="F74" s="118"/>
      <c r="G74" s="118"/>
      <c r="H74" s="69"/>
      <c r="I74" s="68"/>
      <c r="J74" s="68"/>
      <c r="K74" s="68"/>
      <c r="L74" s="68"/>
    </row>
    <row r="75" spans="1:12" x14ac:dyDescent="0.25">
      <c r="A75" s="123" t="s">
        <v>337</v>
      </c>
      <c r="B75" s="120"/>
      <c r="C75" s="120"/>
      <c r="D75" s="120"/>
      <c r="E75" s="120"/>
      <c r="F75" s="120"/>
      <c r="G75" s="120"/>
      <c r="H75" s="69">
        <v>4121</v>
      </c>
      <c r="I75" s="68"/>
      <c r="J75" s="68"/>
      <c r="K75" s="68"/>
      <c r="L75" s="68">
        <v>30</v>
      </c>
    </row>
    <row r="76" spans="1:12" x14ac:dyDescent="0.25">
      <c r="A76" s="123" t="s">
        <v>338</v>
      </c>
      <c r="B76" s="120"/>
      <c r="C76" s="120"/>
      <c r="D76" s="120"/>
      <c r="E76" s="120"/>
      <c r="F76" s="120"/>
      <c r="G76" s="120"/>
      <c r="H76" s="69">
        <v>4121</v>
      </c>
      <c r="I76" s="68"/>
      <c r="J76" s="68"/>
      <c r="K76" s="68"/>
      <c r="L76" s="68">
        <v>30</v>
      </c>
    </row>
    <row r="77" spans="1:12" x14ac:dyDescent="0.25">
      <c r="A77" s="123" t="s">
        <v>356</v>
      </c>
      <c r="B77" s="120"/>
      <c r="C77" s="120"/>
      <c r="D77" s="120"/>
      <c r="E77" s="120"/>
      <c r="F77" s="120"/>
      <c r="G77" s="120"/>
      <c r="H77" s="69">
        <v>5357.3</v>
      </c>
      <c r="I77" s="68"/>
      <c r="J77" s="68"/>
      <c r="K77" s="68"/>
      <c r="L77" s="68"/>
    </row>
    <row r="78" spans="1:12" ht="26.1" customHeight="1" x14ac:dyDescent="0.25">
      <c r="A78" s="124" t="s">
        <v>357</v>
      </c>
      <c r="B78" s="125"/>
      <c r="C78" s="125"/>
      <c r="D78" s="125"/>
      <c r="E78" s="125"/>
      <c r="F78" s="125"/>
      <c r="G78" s="125"/>
      <c r="H78" s="73">
        <v>5357.3</v>
      </c>
      <c r="I78" s="72"/>
      <c r="J78" s="72"/>
      <c r="K78" s="72"/>
      <c r="L78" s="72">
        <v>30</v>
      </c>
    </row>
    <row r="79" spans="1:12" ht="27.9" customHeight="1" x14ac:dyDescent="0.25">
      <c r="A79" s="126" t="s">
        <v>358</v>
      </c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</row>
    <row r="80" spans="1:12" ht="17.850000000000001" customHeight="1" x14ac:dyDescent="0.25">
      <c r="A80" s="127" t="s">
        <v>359</v>
      </c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</row>
    <row r="81" spans="1:12" ht="24" x14ac:dyDescent="0.25">
      <c r="A81" s="66">
        <v>14</v>
      </c>
      <c r="B81" s="67" t="s">
        <v>329</v>
      </c>
      <c r="C81" s="85" t="s">
        <v>430</v>
      </c>
      <c r="D81" s="66">
        <v>1</v>
      </c>
      <c r="E81" s="68">
        <v>7102</v>
      </c>
      <c r="F81" s="68"/>
      <c r="G81" s="68"/>
      <c r="H81" s="69">
        <v>7102</v>
      </c>
      <c r="I81" s="68"/>
      <c r="J81" s="68"/>
      <c r="K81" s="68">
        <v>51.7</v>
      </c>
      <c r="L81" s="68">
        <v>51.7</v>
      </c>
    </row>
    <row r="82" spans="1:12" ht="17.850000000000001" customHeight="1" x14ac:dyDescent="0.25">
      <c r="A82" s="127" t="s">
        <v>360</v>
      </c>
      <c r="B82" s="128"/>
      <c r="C82" s="128"/>
      <c r="D82" s="128"/>
      <c r="E82" s="128"/>
      <c r="F82" s="128"/>
      <c r="G82" s="128"/>
      <c r="H82" s="128"/>
      <c r="I82" s="128"/>
      <c r="J82" s="128"/>
      <c r="K82" s="128"/>
      <c r="L82" s="128"/>
    </row>
    <row r="83" spans="1:12" ht="24" x14ac:dyDescent="0.25">
      <c r="A83" s="66">
        <v>15</v>
      </c>
      <c r="B83" s="67" t="s">
        <v>329</v>
      </c>
      <c r="C83" s="85" t="s">
        <v>430</v>
      </c>
      <c r="D83" s="66">
        <v>1</v>
      </c>
      <c r="E83" s="68">
        <v>7102</v>
      </c>
      <c r="F83" s="68"/>
      <c r="G83" s="68"/>
      <c r="H83" s="69">
        <v>7102</v>
      </c>
      <c r="I83" s="68"/>
      <c r="J83" s="68"/>
      <c r="K83" s="68">
        <v>51.7</v>
      </c>
      <c r="L83" s="68">
        <v>51.7</v>
      </c>
    </row>
    <row r="84" spans="1:12" ht="17.850000000000001" customHeight="1" x14ac:dyDescent="0.25">
      <c r="A84" s="127" t="s">
        <v>361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</row>
    <row r="85" spans="1:12" ht="24" x14ac:dyDescent="0.25">
      <c r="A85" s="66">
        <v>16</v>
      </c>
      <c r="B85" s="67" t="s">
        <v>329</v>
      </c>
      <c r="C85" s="85" t="s">
        <v>430</v>
      </c>
      <c r="D85" s="66">
        <v>1</v>
      </c>
      <c r="E85" s="68">
        <v>7102</v>
      </c>
      <c r="F85" s="68"/>
      <c r="G85" s="68"/>
      <c r="H85" s="69">
        <v>7102</v>
      </c>
      <c r="I85" s="68"/>
      <c r="J85" s="68"/>
      <c r="K85" s="68">
        <v>51.7</v>
      </c>
      <c r="L85" s="68">
        <v>51.7</v>
      </c>
    </row>
    <row r="86" spans="1:12" ht="17.850000000000001" customHeight="1" x14ac:dyDescent="0.25">
      <c r="A86" s="127" t="s">
        <v>362</v>
      </c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</row>
    <row r="87" spans="1:12" ht="24" x14ac:dyDescent="0.25">
      <c r="A87" s="66">
        <v>17</v>
      </c>
      <c r="B87" s="67" t="s">
        <v>329</v>
      </c>
      <c r="C87" s="85" t="s">
        <v>430</v>
      </c>
      <c r="D87" s="66">
        <v>1</v>
      </c>
      <c r="E87" s="68">
        <v>7102</v>
      </c>
      <c r="F87" s="68"/>
      <c r="G87" s="68"/>
      <c r="H87" s="69">
        <v>7102</v>
      </c>
      <c r="I87" s="68"/>
      <c r="J87" s="68"/>
      <c r="K87" s="68">
        <v>51.7</v>
      </c>
      <c r="L87" s="68">
        <v>51.7</v>
      </c>
    </row>
    <row r="88" spans="1:12" ht="17.850000000000001" customHeight="1" x14ac:dyDescent="0.25">
      <c r="A88" s="127" t="s">
        <v>363</v>
      </c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</row>
    <row r="89" spans="1:12" ht="24" x14ac:dyDescent="0.25">
      <c r="A89" s="66">
        <v>18</v>
      </c>
      <c r="B89" s="67" t="s">
        <v>329</v>
      </c>
      <c r="C89" s="85" t="s">
        <v>430</v>
      </c>
      <c r="D89" s="66">
        <v>1</v>
      </c>
      <c r="E89" s="68">
        <v>7102</v>
      </c>
      <c r="F89" s="68"/>
      <c r="G89" s="68"/>
      <c r="H89" s="69">
        <v>7102</v>
      </c>
      <c r="I89" s="68"/>
      <c r="J89" s="68"/>
      <c r="K89" s="68">
        <v>51.7</v>
      </c>
      <c r="L89" s="68">
        <v>51.7</v>
      </c>
    </row>
    <row r="90" spans="1:12" ht="17.850000000000001" customHeight="1" x14ac:dyDescent="0.25">
      <c r="A90" s="127" t="s">
        <v>364</v>
      </c>
      <c r="B90" s="128"/>
      <c r="C90" s="128"/>
      <c r="D90" s="128"/>
      <c r="E90" s="128"/>
      <c r="F90" s="128"/>
      <c r="G90" s="128"/>
      <c r="H90" s="128"/>
      <c r="I90" s="128"/>
      <c r="J90" s="128"/>
      <c r="K90" s="128"/>
      <c r="L90" s="128"/>
    </row>
    <row r="91" spans="1:12" ht="24" x14ac:dyDescent="0.25">
      <c r="A91" s="66">
        <v>19</v>
      </c>
      <c r="B91" s="67" t="s">
        <v>329</v>
      </c>
      <c r="C91" s="85" t="s">
        <v>430</v>
      </c>
      <c r="D91" s="66">
        <v>1</v>
      </c>
      <c r="E91" s="68">
        <v>7102</v>
      </c>
      <c r="F91" s="68"/>
      <c r="G91" s="68"/>
      <c r="H91" s="69">
        <v>7102</v>
      </c>
      <c r="I91" s="68"/>
      <c r="J91" s="68"/>
      <c r="K91" s="68">
        <v>51.7</v>
      </c>
      <c r="L91" s="68">
        <v>51.7</v>
      </c>
    </row>
    <row r="92" spans="1:12" ht="17.850000000000001" customHeight="1" x14ac:dyDescent="0.25">
      <c r="A92" s="127" t="s">
        <v>365</v>
      </c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</row>
    <row r="93" spans="1:12" ht="24" x14ac:dyDescent="0.25">
      <c r="A93" s="66">
        <v>20</v>
      </c>
      <c r="B93" s="67" t="s">
        <v>326</v>
      </c>
      <c r="C93" s="85" t="s">
        <v>429</v>
      </c>
      <c r="D93" s="66">
        <v>1</v>
      </c>
      <c r="E93" s="68">
        <v>4121</v>
      </c>
      <c r="F93" s="68"/>
      <c r="G93" s="68"/>
      <c r="H93" s="69">
        <v>4121</v>
      </c>
      <c r="I93" s="68"/>
      <c r="J93" s="68"/>
      <c r="K93" s="68">
        <v>30</v>
      </c>
      <c r="L93" s="68">
        <v>30</v>
      </c>
    </row>
    <row r="94" spans="1:12" ht="17.850000000000001" customHeight="1" x14ac:dyDescent="0.25">
      <c r="A94" s="127" t="s">
        <v>366</v>
      </c>
      <c r="B94" s="128"/>
      <c r="C94" s="128"/>
      <c r="D94" s="128"/>
      <c r="E94" s="128"/>
      <c r="F94" s="128"/>
      <c r="G94" s="128"/>
      <c r="H94" s="128"/>
      <c r="I94" s="128"/>
      <c r="J94" s="128"/>
      <c r="K94" s="128"/>
      <c r="L94" s="128"/>
    </row>
    <row r="95" spans="1:12" ht="24" x14ac:dyDescent="0.25">
      <c r="A95" s="70">
        <v>21</v>
      </c>
      <c r="B95" s="71" t="s">
        <v>326</v>
      </c>
      <c r="C95" s="86" t="s">
        <v>429</v>
      </c>
      <c r="D95" s="70">
        <v>1</v>
      </c>
      <c r="E95" s="72">
        <v>4121</v>
      </c>
      <c r="F95" s="72"/>
      <c r="G95" s="72"/>
      <c r="H95" s="73">
        <v>4121</v>
      </c>
      <c r="I95" s="72"/>
      <c r="J95" s="72"/>
      <c r="K95" s="72">
        <v>30</v>
      </c>
      <c r="L95" s="72">
        <v>30</v>
      </c>
    </row>
    <row r="96" spans="1:12" x14ac:dyDescent="0.25">
      <c r="A96" s="123" t="s">
        <v>335</v>
      </c>
      <c r="B96" s="120"/>
      <c r="C96" s="120"/>
      <c r="D96" s="120"/>
      <c r="E96" s="120"/>
      <c r="F96" s="120"/>
      <c r="G96" s="120"/>
      <c r="H96" s="69">
        <v>50854</v>
      </c>
      <c r="I96" s="68"/>
      <c r="J96" s="68"/>
      <c r="K96" s="68"/>
      <c r="L96" s="68">
        <v>370.2</v>
      </c>
    </row>
    <row r="97" spans="1:12" ht="26.1" customHeight="1" x14ac:dyDescent="0.25">
      <c r="A97" s="122" t="s">
        <v>367</v>
      </c>
      <c r="B97" s="118"/>
      <c r="C97" s="118"/>
      <c r="D97" s="118"/>
      <c r="E97" s="118"/>
      <c r="F97" s="118"/>
      <c r="G97" s="118"/>
      <c r="H97" s="69"/>
      <c r="I97" s="68"/>
      <c r="J97" s="68"/>
      <c r="K97" s="68"/>
      <c r="L97" s="68"/>
    </row>
    <row r="98" spans="1:12" x14ac:dyDescent="0.25">
      <c r="A98" s="123" t="s">
        <v>337</v>
      </c>
      <c r="B98" s="120"/>
      <c r="C98" s="120"/>
      <c r="D98" s="120"/>
      <c r="E98" s="120"/>
      <c r="F98" s="120"/>
      <c r="G98" s="120"/>
      <c r="H98" s="69">
        <v>50854</v>
      </c>
      <c r="I98" s="68"/>
      <c r="J98" s="68"/>
      <c r="K98" s="68"/>
      <c r="L98" s="68">
        <v>370.2</v>
      </c>
    </row>
    <row r="99" spans="1:12" x14ac:dyDescent="0.25">
      <c r="A99" s="123" t="s">
        <v>338</v>
      </c>
      <c r="B99" s="120"/>
      <c r="C99" s="120"/>
      <c r="D99" s="120"/>
      <c r="E99" s="120"/>
      <c r="F99" s="120"/>
      <c r="G99" s="120"/>
      <c r="H99" s="69">
        <v>50854</v>
      </c>
      <c r="I99" s="68"/>
      <c r="J99" s="68"/>
      <c r="K99" s="68"/>
      <c r="L99" s="68">
        <v>370.2</v>
      </c>
    </row>
    <row r="100" spans="1:12" x14ac:dyDescent="0.25">
      <c r="A100" s="123" t="s">
        <v>368</v>
      </c>
      <c r="B100" s="120"/>
      <c r="C100" s="120"/>
      <c r="D100" s="120"/>
      <c r="E100" s="120"/>
      <c r="F100" s="120"/>
      <c r="G100" s="120"/>
      <c r="H100" s="69">
        <v>66110.2</v>
      </c>
      <c r="I100" s="68"/>
      <c r="J100" s="68"/>
      <c r="K100" s="68"/>
      <c r="L100" s="68"/>
    </row>
    <row r="101" spans="1:12" ht="26.1" customHeight="1" x14ac:dyDescent="0.25">
      <c r="A101" s="124" t="s">
        <v>369</v>
      </c>
      <c r="B101" s="125"/>
      <c r="C101" s="125"/>
      <c r="D101" s="125"/>
      <c r="E101" s="125"/>
      <c r="F101" s="125"/>
      <c r="G101" s="125"/>
      <c r="H101" s="73">
        <v>66110.2</v>
      </c>
      <c r="I101" s="72"/>
      <c r="J101" s="72"/>
      <c r="K101" s="72"/>
      <c r="L101" s="72">
        <v>370.2</v>
      </c>
    </row>
    <row r="102" spans="1:12" ht="27.9" customHeight="1" x14ac:dyDescent="0.25">
      <c r="A102" s="126" t="s">
        <v>370</v>
      </c>
      <c r="B102" s="118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</row>
    <row r="103" spans="1:12" ht="17.850000000000001" customHeight="1" x14ac:dyDescent="0.25">
      <c r="A103" s="127" t="s">
        <v>371</v>
      </c>
      <c r="B103" s="128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</row>
    <row r="104" spans="1:12" ht="24" x14ac:dyDescent="0.25">
      <c r="A104" s="66">
        <v>22</v>
      </c>
      <c r="B104" s="67" t="s">
        <v>329</v>
      </c>
      <c r="C104" s="85" t="s">
        <v>430</v>
      </c>
      <c r="D104" s="66">
        <v>1</v>
      </c>
      <c r="E104" s="68">
        <v>7102</v>
      </c>
      <c r="F104" s="68"/>
      <c r="G104" s="68"/>
      <c r="H104" s="69">
        <v>7102</v>
      </c>
      <c r="I104" s="68"/>
      <c r="J104" s="68"/>
      <c r="K104" s="68">
        <v>51.7</v>
      </c>
      <c r="L104" s="68">
        <v>51.7</v>
      </c>
    </row>
    <row r="105" spans="1:12" ht="17.850000000000001" customHeight="1" x14ac:dyDescent="0.25">
      <c r="A105" s="127" t="s">
        <v>372</v>
      </c>
      <c r="B105" s="128"/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</row>
    <row r="106" spans="1:12" ht="24" x14ac:dyDescent="0.25">
      <c r="A106" s="66">
        <v>23</v>
      </c>
      <c r="B106" s="67" t="s">
        <v>329</v>
      </c>
      <c r="C106" s="85" t="s">
        <v>430</v>
      </c>
      <c r="D106" s="66">
        <v>1</v>
      </c>
      <c r="E106" s="68">
        <v>7102</v>
      </c>
      <c r="F106" s="68"/>
      <c r="G106" s="68"/>
      <c r="H106" s="69">
        <v>7102</v>
      </c>
      <c r="I106" s="68"/>
      <c r="J106" s="68"/>
      <c r="K106" s="68">
        <v>51.7</v>
      </c>
      <c r="L106" s="68">
        <v>51.7</v>
      </c>
    </row>
    <row r="107" spans="1:12" ht="17.850000000000001" customHeight="1" x14ac:dyDescent="0.25">
      <c r="A107" s="127" t="s">
        <v>373</v>
      </c>
      <c r="B107" s="128"/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</row>
    <row r="108" spans="1:12" ht="24" x14ac:dyDescent="0.25">
      <c r="A108" s="70">
        <v>24</v>
      </c>
      <c r="B108" s="71" t="s">
        <v>326</v>
      </c>
      <c r="C108" s="86" t="s">
        <v>429</v>
      </c>
      <c r="D108" s="70">
        <v>1</v>
      </c>
      <c r="E108" s="72">
        <v>4121</v>
      </c>
      <c r="F108" s="72"/>
      <c r="G108" s="72"/>
      <c r="H108" s="73">
        <v>4121</v>
      </c>
      <c r="I108" s="72"/>
      <c r="J108" s="72"/>
      <c r="K108" s="72">
        <v>30</v>
      </c>
      <c r="L108" s="72">
        <v>30</v>
      </c>
    </row>
    <row r="109" spans="1:12" x14ac:dyDescent="0.25">
      <c r="A109" s="123" t="s">
        <v>335</v>
      </c>
      <c r="B109" s="120"/>
      <c r="C109" s="120"/>
      <c r="D109" s="120"/>
      <c r="E109" s="120"/>
      <c r="F109" s="120"/>
      <c r="G109" s="120"/>
      <c r="H109" s="69">
        <v>18325</v>
      </c>
      <c r="I109" s="68"/>
      <c r="J109" s="68"/>
      <c r="K109" s="68"/>
      <c r="L109" s="68">
        <v>133.4</v>
      </c>
    </row>
    <row r="110" spans="1:12" ht="26.1" customHeight="1" x14ac:dyDescent="0.25">
      <c r="A110" s="122" t="s">
        <v>374</v>
      </c>
      <c r="B110" s="118"/>
      <c r="C110" s="118"/>
      <c r="D110" s="118"/>
      <c r="E110" s="118"/>
      <c r="F110" s="118"/>
      <c r="G110" s="118"/>
      <c r="H110" s="69"/>
      <c r="I110" s="68"/>
      <c r="J110" s="68"/>
      <c r="K110" s="68"/>
      <c r="L110" s="68"/>
    </row>
    <row r="111" spans="1:12" x14ac:dyDescent="0.25">
      <c r="A111" s="123" t="s">
        <v>337</v>
      </c>
      <c r="B111" s="120"/>
      <c r="C111" s="120"/>
      <c r="D111" s="120"/>
      <c r="E111" s="120"/>
      <c r="F111" s="120"/>
      <c r="G111" s="120"/>
      <c r="H111" s="69">
        <v>18325</v>
      </c>
      <c r="I111" s="68"/>
      <c r="J111" s="68"/>
      <c r="K111" s="68"/>
      <c r="L111" s="68">
        <v>133.4</v>
      </c>
    </row>
    <row r="112" spans="1:12" x14ac:dyDescent="0.25">
      <c r="A112" s="123" t="s">
        <v>338</v>
      </c>
      <c r="B112" s="120"/>
      <c r="C112" s="120"/>
      <c r="D112" s="120"/>
      <c r="E112" s="120"/>
      <c r="F112" s="120"/>
      <c r="G112" s="120"/>
      <c r="H112" s="69">
        <v>18325</v>
      </c>
      <c r="I112" s="68"/>
      <c r="J112" s="68"/>
      <c r="K112" s="68"/>
      <c r="L112" s="68">
        <v>133.4</v>
      </c>
    </row>
    <row r="113" spans="1:12" x14ac:dyDescent="0.25">
      <c r="A113" s="123" t="s">
        <v>351</v>
      </c>
      <c r="B113" s="120"/>
      <c r="C113" s="120"/>
      <c r="D113" s="120"/>
      <c r="E113" s="120"/>
      <c r="F113" s="120"/>
      <c r="G113" s="120"/>
      <c r="H113" s="69">
        <v>23822.5</v>
      </c>
      <c r="I113" s="68"/>
      <c r="J113" s="68"/>
      <c r="K113" s="68"/>
      <c r="L113" s="68"/>
    </row>
    <row r="114" spans="1:12" ht="26.1" customHeight="1" x14ac:dyDescent="0.25">
      <c r="A114" s="124" t="s">
        <v>375</v>
      </c>
      <c r="B114" s="125"/>
      <c r="C114" s="125"/>
      <c r="D114" s="125"/>
      <c r="E114" s="125"/>
      <c r="F114" s="125"/>
      <c r="G114" s="125"/>
      <c r="H114" s="73">
        <v>23822.5</v>
      </c>
      <c r="I114" s="72"/>
      <c r="J114" s="72"/>
      <c r="K114" s="72"/>
      <c r="L114" s="72">
        <v>133.4</v>
      </c>
    </row>
    <row r="115" spans="1:12" ht="27.9" customHeight="1" x14ac:dyDescent="0.25">
      <c r="A115" s="126" t="s">
        <v>376</v>
      </c>
      <c r="B115" s="118"/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</row>
    <row r="116" spans="1:12" ht="17.850000000000001" customHeight="1" x14ac:dyDescent="0.25">
      <c r="A116" s="127" t="s">
        <v>377</v>
      </c>
      <c r="B116" s="128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</row>
    <row r="117" spans="1:12" ht="24" x14ac:dyDescent="0.25">
      <c r="A117" s="66">
        <v>25</v>
      </c>
      <c r="B117" s="67" t="s">
        <v>329</v>
      </c>
      <c r="C117" s="85" t="s">
        <v>430</v>
      </c>
      <c r="D117" s="66">
        <v>1</v>
      </c>
      <c r="E117" s="68">
        <v>7102</v>
      </c>
      <c r="F117" s="68"/>
      <c r="G117" s="68"/>
      <c r="H117" s="69">
        <v>7102</v>
      </c>
      <c r="I117" s="68"/>
      <c r="J117" s="68"/>
      <c r="K117" s="68">
        <v>51.7</v>
      </c>
      <c r="L117" s="68">
        <v>51.7</v>
      </c>
    </row>
    <row r="118" spans="1:12" ht="17.850000000000001" customHeight="1" x14ac:dyDescent="0.25">
      <c r="A118" s="127" t="s">
        <v>378</v>
      </c>
      <c r="B118" s="128"/>
      <c r="C118" s="128"/>
      <c r="D118" s="128"/>
      <c r="E118" s="128"/>
      <c r="F118" s="128"/>
      <c r="G118" s="128"/>
      <c r="H118" s="128"/>
      <c r="I118" s="128"/>
      <c r="J118" s="128"/>
      <c r="K118" s="128"/>
      <c r="L118" s="128"/>
    </row>
    <row r="119" spans="1:12" ht="24" x14ac:dyDescent="0.25">
      <c r="A119" s="66">
        <v>26</v>
      </c>
      <c r="B119" s="67" t="s">
        <v>329</v>
      </c>
      <c r="C119" s="85" t="s">
        <v>430</v>
      </c>
      <c r="D119" s="66">
        <v>1</v>
      </c>
      <c r="E119" s="68">
        <v>7102</v>
      </c>
      <c r="F119" s="68"/>
      <c r="G119" s="68"/>
      <c r="H119" s="69">
        <v>7102</v>
      </c>
      <c r="I119" s="68"/>
      <c r="J119" s="68"/>
      <c r="K119" s="68">
        <v>51.7</v>
      </c>
      <c r="L119" s="68">
        <v>51.7</v>
      </c>
    </row>
    <row r="120" spans="1:12" ht="17.850000000000001" customHeight="1" x14ac:dyDescent="0.25">
      <c r="A120" s="127" t="s">
        <v>379</v>
      </c>
      <c r="B120" s="128"/>
      <c r="C120" s="128"/>
      <c r="D120" s="128"/>
      <c r="E120" s="128"/>
      <c r="F120" s="128"/>
      <c r="G120" s="128"/>
      <c r="H120" s="128"/>
      <c r="I120" s="128"/>
      <c r="J120" s="128"/>
      <c r="K120" s="128"/>
      <c r="L120" s="128"/>
    </row>
    <row r="121" spans="1:12" ht="24" x14ac:dyDescent="0.25">
      <c r="A121" s="66">
        <v>27</v>
      </c>
      <c r="B121" s="67" t="s">
        <v>329</v>
      </c>
      <c r="C121" s="85" t="s">
        <v>430</v>
      </c>
      <c r="D121" s="66">
        <v>1</v>
      </c>
      <c r="E121" s="68">
        <v>7102</v>
      </c>
      <c r="F121" s="68"/>
      <c r="G121" s="68"/>
      <c r="H121" s="69">
        <v>7102</v>
      </c>
      <c r="I121" s="68"/>
      <c r="J121" s="68"/>
      <c r="K121" s="68">
        <v>51.7</v>
      </c>
      <c r="L121" s="68">
        <v>51.7</v>
      </c>
    </row>
    <row r="122" spans="1:12" ht="17.850000000000001" customHeight="1" x14ac:dyDescent="0.25">
      <c r="A122" s="127" t="s">
        <v>380</v>
      </c>
      <c r="B122" s="128"/>
      <c r="C122" s="128"/>
      <c r="D122" s="128"/>
      <c r="E122" s="128"/>
      <c r="F122" s="128"/>
      <c r="G122" s="128"/>
      <c r="H122" s="128"/>
      <c r="I122" s="128"/>
      <c r="J122" s="128"/>
      <c r="K122" s="128"/>
      <c r="L122" s="128"/>
    </row>
    <row r="123" spans="1:12" ht="24" x14ac:dyDescent="0.25">
      <c r="A123" s="70">
        <v>28</v>
      </c>
      <c r="B123" s="71" t="s">
        <v>329</v>
      </c>
      <c r="C123" s="86" t="s">
        <v>430</v>
      </c>
      <c r="D123" s="70">
        <v>1</v>
      </c>
      <c r="E123" s="72">
        <v>7102</v>
      </c>
      <c r="F123" s="72"/>
      <c r="G123" s="72"/>
      <c r="H123" s="73">
        <v>7102</v>
      </c>
      <c r="I123" s="72"/>
      <c r="J123" s="72"/>
      <c r="K123" s="72">
        <v>51.7</v>
      </c>
      <c r="L123" s="72">
        <v>51.7</v>
      </c>
    </row>
    <row r="124" spans="1:12" x14ac:dyDescent="0.25">
      <c r="A124" s="123" t="s">
        <v>335</v>
      </c>
      <c r="B124" s="120"/>
      <c r="C124" s="120"/>
      <c r="D124" s="120"/>
      <c r="E124" s="120"/>
      <c r="F124" s="120"/>
      <c r="G124" s="120"/>
      <c r="H124" s="69">
        <v>28408</v>
      </c>
      <c r="I124" s="68"/>
      <c r="J124" s="68"/>
      <c r="K124" s="68"/>
      <c r="L124" s="68">
        <v>206.8</v>
      </c>
    </row>
    <row r="125" spans="1:12" ht="26.1" customHeight="1" x14ac:dyDescent="0.25">
      <c r="A125" s="122" t="s">
        <v>381</v>
      </c>
      <c r="B125" s="118"/>
      <c r="C125" s="118"/>
      <c r="D125" s="118"/>
      <c r="E125" s="118"/>
      <c r="F125" s="118"/>
      <c r="G125" s="118"/>
      <c r="H125" s="69"/>
      <c r="I125" s="68"/>
      <c r="J125" s="68"/>
      <c r="K125" s="68"/>
      <c r="L125" s="68"/>
    </row>
    <row r="126" spans="1:12" x14ac:dyDescent="0.25">
      <c r="A126" s="123" t="s">
        <v>337</v>
      </c>
      <c r="B126" s="120"/>
      <c r="C126" s="120"/>
      <c r="D126" s="120"/>
      <c r="E126" s="120"/>
      <c r="F126" s="120"/>
      <c r="G126" s="120"/>
      <c r="H126" s="69">
        <v>28408</v>
      </c>
      <c r="I126" s="68"/>
      <c r="J126" s="68"/>
      <c r="K126" s="68"/>
      <c r="L126" s="68">
        <v>206.8</v>
      </c>
    </row>
    <row r="127" spans="1:12" x14ac:dyDescent="0.25">
      <c r="A127" s="123" t="s">
        <v>338</v>
      </c>
      <c r="B127" s="120"/>
      <c r="C127" s="120"/>
      <c r="D127" s="120"/>
      <c r="E127" s="120"/>
      <c r="F127" s="120"/>
      <c r="G127" s="120"/>
      <c r="H127" s="69">
        <v>28408</v>
      </c>
      <c r="I127" s="68"/>
      <c r="J127" s="68"/>
      <c r="K127" s="68"/>
      <c r="L127" s="68">
        <v>206.8</v>
      </c>
    </row>
    <row r="128" spans="1:12" x14ac:dyDescent="0.25">
      <c r="A128" s="123" t="s">
        <v>382</v>
      </c>
      <c r="B128" s="120"/>
      <c r="C128" s="120"/>
      <c r="D128" s="120"/>
      <c r="E128" s="120"/>
      <c r="F128" s="120"/>
      <c r="G128" s="120"/>
      <c r="H128" s="69">
        <v>36930.400000000001</v>
      </c>
      <c r="I128" s="68"/>
      <c r="J128" s="68"/>
      <c r="K128" s="68"/>
      <c r="L128" s="68"/>
    </row>
    <row r="129" spans="1:12" ht="26.1" customHeight="1" x14ac:dyDescent="0.25">
      <c r="A129" s="124" t="s">
        <v>383</v>
      </c>
      <c r="B129" s="125"/>
      <c r="C129" s="125"/>
      <c r="D129" s="125"/>
      <c r="E129" s="125"/>
      <c r="F129" s="125"/>
      <c r="G129" s="125"/>
      <c r="H129" s="73">
        <v>36930.400000000001</v>
      </c>
      <c r="I129" s="72"/>
      <c r="J129" s="72"/>
      <c r="K129" s="72"/>
      <c r="L129" s="72">
        <v>206.8</v>
      </c>
    </row>
    <row r="130" spans="1:12" ht="27.9" customHeight="1" x14ac:dyDescent="0.25">
      <c r="A130" s="126" t="s">
        <v>384</v>
      </c>
      <c r="B130" s="118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</row>
    <row r="131" spans="1:12" ht="17.850000000000001" customHeight="1" x14ac:dyDescent="0.25">
      <c r="A131" s="127" t="s">
        <v>385</v>
      </c>
      <c r="B131" s="128"/>
      <c r="C131" s="128"/>
      <c r="D131" s="128"/>
      <c r="E131" s="128"/>
      <c r="F131" s="128"/>
      <c r="G131" s="128"/>
      <c r="H131" s="128"/>
      <c r="I131" s="128"/>
      <c r="J131" s="128"/>
      <c r="K131" s="128"/>
      <c r="L131" s="128"/>
    </row>
    <row r="132" spans="1:12" ht="24" x14ac:dyDescent="0.25">
      <c r="A132" s="66">
        <v>29</v>
      </c>
      <c r="B132" s="67" t="s">
        <v>326</v>
      </c>
      <c r="C132" s="85" t="s">
        <v>429</v>
      </c>
      <c r="D132" s="66">
        <v>1</v>
      </c>
      <c r="E132" s="68">
        <v>4121</v>
      </c>
      <c r="F132" s="68"/>
      <c r="G132" s="68"/>
      <c r="H132" s="69">
        <v>4121</v>
      </c>
      <c r="I132" s="68"/>
      <c r="J132" s="68"/>
      <c r="K132" s="68">
        <v>30</v>
      </c>
      <c r="L132" s="68">
        <v>30</v>
      </c>
    </row>
    <row r="133" spans="1:12" ht="17.850000000000001" customHeight="1" x14ac:dyDescent="0.25">
      <c r="A133" s="127" t="s">
        <v>386</v>
      </c>
      <c r="B133" s="128"/>
      <c r="C133" s="128"/>
      <c r="D133" s="128"/>
      <c r="E133" s="128"/>
      <c r="F133" s="128"/>
      <c r="G133" s="128"/>
      <c r="H133" s="128"/>
      <c r="I133" s="128"/>
      <c r="J133" s="128"/>
      <c r="K133" s="128"/>
      <c r="L133" s="128"/>
    </row>
    <row r="134" spans="1:12" ht="24" x14ac:dyDescent="0.25">
      <c r="A134" s="70">
        <v>30</v>
      </c>
      <c r="B134" s="71" t="s">
        <v>326</v>
      </c>
      <c r="C134" s="86" t="s">
        <v>429</v>
      </c>
      <c r="D134" s="70">
        <v>1</v>
      </c>
      <c r="E134" s="72">
        <v>4121</v>
      </c>
      <c r="F134" s="72"/>
      <c r="G134" s="72"/>
      <c r="H134" s="73">
        <v>4121</v>
      </c>
      <c r="I134" s="72"/>
      <c r="J134" s="72"/>
      <c r="K134" s="72">
        <v>30</v>
      </c>
      <c r="L134" s="72">
        <v>30</v>
      </c>
    </row>
    <row r="135" spans="1:12" x14ac:dyDescent="0.25">
      <c r="A135" s="123" t="s">
        <v>335</v>
      </c>
      <c r="B135" s="120"/>
      <c r="C135" s="120"/>
      <c r="D135" s="120"/>
      <c r="E135" s="120"/>
      <c r="F135" s="120"/>
      <c r="G135" s="120"/>
      <c r="H135" s="69">
        <v>8242</v>
      </c>
      <c r="I135" s="68"/>
      <c r="J135" s="68"/>
      <c r="K135" s="68"/>
      <c r="L135" s="68">
        <v>60</v>
      </c>
    </row>
    <row r="136" spans="1:12" ht="26.1" customHeight="1" x14ac:dyDescent="0.25">
      <c r="A136" s="122" t="s">
        <v>387</v>
      </c>
      <c r="B136" s="118"/>
      <c r="C136" s="118"/>
      <c r="D136" s="118"/>
      <c r="E136" s="118"/>
      <c r="F136" s="118"/>
      <c r="G136" s="118"/>
      <c r="H136" s="69"/>
      <c r="I136" s="68"/>
      <c r="J136" s="68"/>
      <c r="K136" s="68"/>
      <c r="L136" s="68"/>
    </row>
    <row r="137" spans="1:12" x14ac:dyDescent="0.25">
      <c r="A137" s="123" t="s">
        <v>337</v>
      </c>
      <c r="B137" s="120"/>
      <c r="C137" s="120"/>
      <c r="D137" s="120"/>
      <c r="E137" s="120"/>
      <c r="F137" s="120"/>
      <c r="G137" s="120"/>
      <c r="H137" s="69">
        <v>8242</v>
      </c>
      <c r="I137" s="68"/>
      <c r="J137" s="68"/>
      <c r="K137" s="68"/>
      <c r="L137" s="68">
        <v>60</v>
      </c>
    </row>
    <row r="138" spans="1:12" x14ac:dyDescent="0.25">
      <c r="A138" s="123" t="s">
        <v>338</v>
      </c>
      <c r="B138" s="120"/>
      <c r="C138" s="120"/>
      <c r="D138" s="120"/>
      <c r="E138" s="120"/>
      <c r="F138" s="120"/>
      <c r="G138" s="120"/>
      <c r="H138" s="69">
        <v>8242</v>
      </c>
      <c r="I138" s="68"/>
      <c r="J138" s="68"/>
      <c r="K138" s="68"/>
      <c r="L138" s="68">
        <v>60</v>
      </c>
    </row>
    <row r="139" spans="1:12" x14ac:dyDescent="0.25">
      <c r="A139" s="123" t="s">
        <v>388</v>
      </c>
      <c r="B139" s="120"/>
      <c r="C139" s="120"/>
      <c r="D139" s="120"/>
      <c r="E139" s="120"/>
      <c r="F139" s="120"/>
      <c r="G139" s="120"/>
      <c r="H139" s="69">
        <v>10714.6</v>
      </c>
      <c r="I139" s="68"/>
      <c r="J139" s="68"/>
      <c r="K139" s="68"/>
      <c r="L139" s="68"/>
    </row>
    <row r="140" spans="1:12" ht="26.1" customHeight="1" x14ac:dyDescent="0.25">
      <c r="A140" s="124" t="s">
        <v>389</v>
      </c>
      <c r="B140" s="125"/>
      <c r="C140" s="125"/>
      <c r="D140" s="125"/>
      <c r="E140" s="125"/>
      <c r="F140" s="125"/>
      <c r="G140" s="125"/>
      <c r="H140" s="73">
        <v>10714.6</v>
      </c>
      <c r="I140" s="72"/>
      <c r="J140" s="72"/>
      <c r="K140" s="72"/>
      <c r="L140" s="72">
        <v>60</v>
      </c>
    </row>
    <row r="141" spans="1:12" ht="27.9" customHeight="1" x14ac:dyDescent="0.25">
      <c r="A141" s="126" t="s">
        <v>390</v>
      </c>
      <c r="B141" s="118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</row>
    <row r="142" spans="1:12" ht="17.850000000000001" customHeight="1" x14ac:dyDescent="0.25">
      <c r="A142" s="127" t="s">
        <v>391</v>
      </c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</row>
    <row r="143" spans="1:12" ht="24" x14ac:dyDescent="0.25">
      <c r="A143" s="70">
        <v>31</v>
      </c>
      <c r="B143" s="71" t="s">
        <v>329</v>
      </c>
      <c r="C143" s="86" t="s">
        <v>430</v>
      </c>
      <c r="D143" s="70">
        <v>1</v>
      </c>
      <c r="E143" s="72">
        <v>7102</v>
      </c>
      <c r="F143" s="72"/>
      <c r="G143" s="72"/>
      <c r="H143" s="73">
        <v>7102</v>
      </c>
      <c r="I143" s="72"/>
      <c r="J143" s="72"/>
      <c r="K143" s="72">
        <v>51.7</v>
      </c>
      <c r="L143" s="72">
        <v>51.7</v>
      </c>
    </row>
    <row r="144" spans="1:12" x14ac:dyDescent="0.25">
      <c r="A144" s="123" t="s">
        <v>335</v>
      </c>
      <c r="B144" s="120"/>
      <c r="C144" s="120"/>
      <c r="D144" s="120"/>
      <c r="E144" s="120"/>
      <c r="F144" s="120"/>
      <c r="G144" s="120"/>
      <c r="H144" s="69">
        <v>7102</v>
      </c>
      <c r="I144" s="68"/>
      <c r="J144" s="68"/>
      <c r="K144" s="68"/>
      <c r="L144" s="68">
        <v>51.7</v>
      </c>
    </row>
    <row r="145" spans="1:12" ht="26.1" customHeight="1" x14ac:dyDescent="0.25">
      <c r="A145" s="122" t="s">
        <v>392</v>
      </c>
      <c r="B145" s="118"/>
      <c r="C145" s="118"/>
      <c r="D145" s="118"/>
      <c r="E145" s="118"/>
      <c r="F145" s="118"/>
      <c r="G145" s="118"/>
      <c r="H145" s="69"/>
      <c r="I145" s="68"/>
      <c r="J145" s="68"/>
      <c r="K145" s="68"/>
      <c r="L145" s="68"/>
    </row>
    <row r="146" spans="1:12" x14ac:dyDescent="0.25">
      <c r="A146" s="123" t="s">
        <v>337</v>
      </c>
      <c r="B146" s="120"/>
      <c r="C146" s="120"/>
      <c r="D146" s="120"/>
      <c r="E146" s="120"/>
      <c r="F146" s="120"/>
      <c r="G146" s="120"/>
      <c r="H146" s="69">
        <v>7102</v>
      </c>
      <c r="I146" s="68"/>
      <c r="J146" s="68"/>
      <c r="K146" s="68"/>
      <c r="L146" s="68">
        <v>51.7</v>
      </c>
    </row>
    <row r="147" spans="1:12" x14ac:dyDescent="0.25">
      <c r="A147" s="123" t="s">
        <v>338</v>
      </c>
      <c r="B147" s="120"/>
      <c r="C147" s="120"/>
      <c r="D147" s="120"/>
      <c r="E147" s="120"/>
      <c r="F147" s="120"/>
      <c r="G147" s="120"/>
      <c r="H147" s="69">
        <v>7102</v>
      </c>
      <c r="I147" s="68"/>
      <c r="J147" s="68"/>
      <c r="K147" s="68"/>
      <c r="L147" s="68">
        <v>51.7</v>
      </c>
    </row>
    <row r="148" spans="1:12" x14ac:dyDescent="0.25">
      <c r="A148" s="123" t="s">
        <v>344</v>
      </c>
      <c r="B148" s="120"/>
      <c r="C148" s="120"/>
      <c r="D148" s="120"/>
      <c r="E148" s="120"/>
      <c r="F148" s="120"/>
      <c r="G148" s="120"/>
      <c r="H148" s="69">
        <v>9232.6</v>
      </c>
      <c r="I148" s="68"/>
      <c r="J148" s="68"/>
      <c r="K148" s="68"/>
      <c r="L148" s="68"/>
    </row>
    <row r="149" spans="1:12" ht="26.1" customHeight="1" x14ac:dyDescent="0.25">
      <c r="A149" s="124" t="s">
        <v>393</v>
      </c>
      <c r="B149" s="125"/>
      <c r="C149" s="125"/>
      <c r="D149" s="125"/>
      <c r="E149" s="125"/>
      <c r="F149" s="125"/>
      <c r="G149" s="125"/>
      <c r="H149" s="73">
        <v>9232.6</v>
      </c>
      <c r="I149" s="72"/>
      <c r="J149" s="72"/>
      <c r="K149" s="72"/>
      <c r="L149" s="72">
        <v>51.7</v>
      </c>
    </row>
    <row r="150" spans="1:12" ht="27.9" customHeight="1" x14ac:dyDescent="0.25">
      <c r="A150" s="126" t="s">
        <v>394</v>
      </c>
      <c r="B150" s="118"/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</row>
    <row r="151" spans="1:12" ht="17.850000000000001" customHeight="1" x14ac:dyDescent="0.25">
      <c r="A151" s="127" t="s">
        <v>395</v>
      </c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</row>
    <row r="152" spans="1:12" ht="24" x14ac:dyDescent="0.25">
      <c r="A152" s="70">
        <v>32</v>
      </c>
      <c r="B152" s="71" t="s">
        <v>329</v>
      </c>
      <c r="C152" s="86" t="s">
        <v>430</v>
      </c>
      <c r="D152" s="70">
        <v>1</v>
      </c>
      <c r="E152" s="72">
        <v>7102</v>
      </c>
      <c r="F152" s="72"/>
      <c r="G152" s="72"/>
      <c r="H152" s="73">
        <v>7102</v>
      </c>
      <c r="I152" s="72"/>
      <c r="J152" s="72"/>
      <c r="K152" s="72">
        <v>51.7</v>
      </c>
      <c r="L152" s="72">
        <v>51.7</v>
      </c>
    </row>
    <row r="153" spans="1:12" x14ac:dyDescent="0.25">
      <c r="A153" s="123" t="s">
        <v>335</v>
      </c>
      <c r="B153" s="120"/>
      <c r="C153" s="120"/>
      <c r="D153" s="120"/>
      <c r="E153" s="120"/>
      <c r="F153" s="120"/>
      <c r="G153" s="120"/>
      <c r="H153" s="69">
        <v>7102</v>
      </c>
      <c r="I153" s="68"/>
      <c r="J153" s="68"/>
      <c r="K153" s="68"/>
      <c r="L153" s="68">
        <v>51.7</v>
      </c>
    </row>
    <row r="154" spans="1:12" ht="26.1" customHeight="1" x14ac:dyDescent="0.25">
      <c r="A154" s="122" t="s">
        <v>396</v>
      </c>
      <c r="B154" s="118"/>
      <c r="C154" s="118"/>
      <c r="D154" s="118"/>
      <c r="E154" s="118"/>
      <c r="F154" s="118"/>
      <c r="G154" s="118"/>
      <c r="H154" s="69"/>
      <c r="I154" s="68"/>
      <c r="J154" s="68"/>
      <c r="K154" s="68"/>
      <c r="L154" s="68"/>
    </row>
    <row r="155" spans="1:12" x14ac:dyDescent="0.25">
      <c r="A155" s="123" t="s">
        <v>337</v>
      </c>
      <c r="B155" s="120"/>
      <c r="C155" s="120"/>
      <c r="D155" s="120"/>
      <c r="E155" s="120"/>
      <c r="F155" s="120"/>
      <c r="G155" s="120"/>
      <c r="H155" s="69">
        <v>7102</v>
      </c>
      <c r="I155" s="68"/>
      <c r="J155" s="68"/>
      <c r="K155" s="68"/>
      <c r="L155" s="68">
        <v>51.7</v>
      </c>
    </row>
    <row r="156" spans="1:12" x14ac:dyDescent="0.25">
      <c r="A156" s="123" t="s">
        <v>338</v>
      </c>
      <c r="B156" s="120"/>
      <c r="C156" s="120"/>
      <c r="D156" s="120"/>
      <c r="E156" s="120"/>
      <c r="F156" s="120"/>
      <c r="G156" s="120"/>
      <c r="H156" s="69">
        <v>7102</v>
      </c>
      <c r="I156" s="68"/>
      <c r="J156" s="68"/>
      <c r="K156" s="68"/>
      <c r="L156" s="68">
        <v>51.7</v>
      </c>
    </row>
    <row r="157" spans="1:12" x14ac:dyDescent="0.25">
      <c r="A157" s="123" t="s">
        <v>344</v>
      </c>
      <c r="B157" s="120"/>
      <c r="C157" s="120"/>
      <c r="D157" s="120"/>
      <c r="E157" s="120"/>
      <c r="F157" s="120"/>
      <c r="G157" s="120"/>
      <c r="H157" s="69">
        <v>9232.6</v>
      </c>
      <c r="I157" s="68"/>
      <c r="J157" s="68"/>
      <c r="K157" s="68"/>
      <c r="L157" s="68"/>
    </row>
    <row r="158" spans="1:12" ht="26.1" customHeight="1" x14ac:dyDescent="0.25">
      <c r="A158" s="124" t="s">
        <v>397</v>
      </c>
      <c r="B158" s="125"/>
      <c r="C158" s="125"/>
      <c r="D158" s="125"/>
      <c r="E158" s="125"/>
      <c r="F158" s="125"/>
      <c r="G158" s="125"/>
      <c r="H158" s="73">
        <v>9232.6</v>
      </c>
      <c r="I158" s="72"/>
      <c r="J158" s="72"/>
      <c r="K158" s="72"/>
      <c r="L158" s="72">
        <v>51.7</v>
      </c>
    </row>
    <row r="159" spans="1:12" ht="27.9" customHeight="1" x14ac:dyDescent="0.25">
      <c r="A159" s="126" t="s">
        <v>398</v>
      </c>
      <c r="B159" s="118"/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</row>
    <row r="160" spans="1:12" ht="17.850000000000001" customHeight="1" x14ac:dyDescent="0.25">
      <c r="A160" s="127" t="s">
        <v>399</v>
      </c>
      <c r="B160" s="128"/>
      <c r="C160" s="128"/>
      <c r="D160" s="128"/>
      <c r="E160" s="128"/>
      <c r="F160" s="128"/>
      <c r="G160" s="128"/>
      <c r="H160" s="128"/>
      <c r="I160" s="128"/>
      <c r="J160" s="128"/>
      <c r="K160" s="128"/>
      <c r="L160" s="128"/>
    </row>
    <row r="161" spans="1:12" ht="24" x14ac:dyDescent="0.25">
      <c r="A161" s="70">
        <v>33</v>
      </c>
      <c r="B161" s="71" t="s">
        <v>329</v>
      </c>
      <c r="C161" s="86" t="s">
        <v>430</v>
      </c>
      <c r="D161" s="70">
        <v>1</v>
      </c>
      <c r="E161" s="72">
        <v>7102</v>
      </c>
      <c r="F161" s="72"/>
      <c r="G161" s="72"/>
      <c r="H161" s="73">
        <v>7102</v>
      </c>
      <c r="I161" s="72"/>
      <c r="J161" s="72"/>
      <c r="K161" s="72">
        <v>51.7</v>
      </c>
      <c r="L161" s="72">
        <v>51.7</v>
      </c>
    </row>
    <row r="162" spans="1:12" x14ac:dyDescent="0.25">
      <c r="A162" s="123" t="s">
        <v>335</v>
      </c>
      <c r="B162" s="120"/>
      <c r="C162" s="120"/>
      <c r="D162" s="120"/>
      <c r="E162" s="120"/>
      <c r="F162" s="120"/>
      <c r="G162" s="120"/>
      <c r="H162" s="69">
        <v>7102</v>
      </c>
      <c r="I162" s="68"/>
      <c r="J162" s="68"/>
      <c r="K162" s="68"/>
      <c r="L162" s="68">
        <v>51.7</v>
      </c>
    </row>
    <row r="163" spans="1:12" ht="26.1" customHeight="1" x14ac:dyDescent="0.25">
      <c r="A163" s="122" t="s">
        <v>400</v>
      </c>
      <c r="B163" s="118"/>
      <c r="C163" s="118"/>
      <c r="D163" s="118"/>
      <c r="E163" s="118"/>
      <c r="F163" s="118"/>
      <c r="G163" s="118"/>
      <c r="H163" s="69"/>
      <c r="I163" s="68"/>
      <c r="J163" s="68"/>
      <c r="K163" s="68"/>
      <c r="L163" s="68"/>
    </row>
    <row r="164" spans="1:12" x14ac:dyDescent="0.25">
      <c r="A164" s="123" t="s">
        <v>337</v>
      </c>
      <c r="B164" s="120"/>
      <c r="C164" s="120"/>
      <c r="D164" s="120"/>
      <c r="E164" s="120"/>
      <c r="F164" s="120"/>
      <c r="G164" s="120"/>
      <c r="H164" s="69">
        <v>7102</v>
      </c>
      <c r="I164" s="68"/>
      <c r="J164" s="68"/>
      <c r="K164" s="68"/>
      <c r="L164" s="68">
        <v>51.7</v>
      </c>
    </row>
    <row r="165" spans="1:12" x14ac:dyDescent="0.25">
      <c r="A165" s="123" t="s">
        <v>338</v>
      </c>
      <c r="B165" s="120"/>
      <c r="C165" s="120"/>
      <c r="D165" s="120"/>
      <c r="E165" s="120"/>
      <c r="F165" s="120"/>
      <c r="G165" s="120"/>
      <c r="H165" s="69">
        <v>7102</v>
      </c>
      <c r="I165" s="68"/>
      <c r="J165" s="68"/>
      <c r="K165" s="68"/>
      <c r="L165" s="68">
        <v>51.7</v>
      </c>
    </row>
    <row r="166" spans="1:12" x14ac:dyDescent="0.25">
      <c r="A166" s="123" t="s">
        <v>344</v>
      </c>
      <c r="B166" s="120"/>
      <c r="C166" s="120"/>
      <c r="D166" s="120"/>
      <c r="E166" s="120"/>
      <c r="F166" s="120"/>
      <c r="G166" s="120"/>
      <c r="H166" s="69">
        <v>9232.6</v>
      </c>
      <c r="I166" s="68"/>
      <c r="J166" s="68"/>
      <c r="K166" s="68"/>
      <c r="L166" s="68"/>
    </row>
    <row r="167" spans="1:12" ht="26.1" customHeight="1" x14ac:dyDescent="0.25">
      <c r="A167" s="124" t="s">
        <v>401</v>
      </c>
      <c r="B167" s="125"/>
      <c r="C167" s="125"/>
      <c r="D167" s="125"/>
      <c r="E167" s="125"/>
      <c r="F167" s="125"/>
      <c r="G167" s="125"/>
      <c r="H167" s="73">
        <v>9232.6</v>
      </c>
      <c r="I167" s="72"/>
      <c r="J167" s="72"/>
      <c r="K167" s="72"/>
      <c r="L167" s="72">
        <v>51.7</v>
      </c>
    </row>
    <row r="168" spans="1:12" ht="27.9" customHeight="1" x14ac:dyDescent="0.25">
      <c r="A168" s="126" t="s">
        <v>402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</row>
    <row r="169" spans="1:12" ht="17.850000000000001" customHeight="1" x14ac:dyDescent="0.25">
      <c r="A169" s="127" t="s">
        <v>403</v>
      </c>
      <c r="B169" s="128"/>
      <c r="C169" s="128"/>
      <c r="D169" s="128"/>
      <c r="E169" s="128"/>
      <c r="F169" s="128"/>
      <c r="G169" s="128"/>
      <c r="H169" s="128"/>
      <c r="I169" s="128"/>
      <c r="J169" s="128"/>
      <c r="K169" s="128"/>
      <c r="L169" s="128"/>
    </row>
    <row r="170" spans="1:12" ht="24" x14ac:dyDescent="0.25">
      <c r="A170" s="70">
        <v>34</v>
      </c>
      <c r="B170" s="71" t="s">
        <v>329</v>
      </c>
      <c r="C170" s="86" t="s">
        <v>430</v>
      </c>
      <c r="D170" s="70">
        <v>1</v>
      </c>
      <c r="E170" s="72">
        <v>7102</v>
      </c>
      <c r="F170" s="72"/>
      <c r="G170" s="72"/>
      <c r="H170" s="73">
        <v>7102</v>
      </c>
      <c r="I170" s="72"/>
      <c r="J170" s="72"/>
      <c r="K170" s="72">
        <v>51.7</v>
      </c>
      <c r="L170" s="72">
        <v>51.7</v>
      </c>
    </row>
    <row r="171" spans="1:12" x14ac:dyDescent="0.25">
      <c r="A171" s="123" t="s">
        <v>335</v>
      </c>
      <c r="B171" s="120"/>
      <c r="C171" s="120"/>
      <c r="D171" s="120"/>
      <c r="E171" s="120"/>
      <c r="F171" s="120"/>
      <c r="G171" s="120"/>
      <c r="H171" s="69">
        <v>7102</v>
      </c>
      <c r="I171" s="68"/>
      <c r="J171" s="68"/>
      <c r="K171" s="68"/>
      <c r="L171" s="68">
        <v>51.7</v>
      </c>
    </row>
    <row r="172" spans="1:12" ht="26.1" customHeight="1" x14ac:dyDescent="0.25">
      <c r="A172" s="122" t="s">
        <v>404</v>
      </c>
      <c r="B172" s="118"/>
      <c r="C172" s="118"/>
      <c r="D172" s="118"/>
      <c r="E172" s="118"/>
      <c r="F172" s="118"/>
      <c r="G172" s="118"/>
      <c r="H172" s="69"/>
      <c r="I172" s="68"/>
      <c r="J172" s="68"/>
      <c r="K172" s="68"/>
      <c r="L172" s="68"/>
    </row>
    <row r="173" spans="1:12" x14ac:dyDescent="0.25">
      <c r="A173" s="123" t="s">
        <v>337</v>
      </c>
      <c r="B173" s="120"/>
      <c r="C173" s="120"/>
      <c r="D173" s="120"/>
      <c r="E173" s="120"/>
      <c r="F173" s="120"/>
      <c r="G173" s="120"/>
      <c r="H173" s="69">
        <v>7102</v>
      </c>
      <c r="I173" s="68"/>
      <c r="J173" s="68"/>
      <c r="K173" s="68"/>
      <c r="L173" s="68">
        <v>51.7</v>
      </c>
    </row>
    <row r="174" spans="1:12" x14ac:dyDescent="0.25">
      <c r="A174" s="123" t="s">
        <v>338</v>
      </c>
      <c r="B174" s="120"/>
      <c r="C174" s="120"/>
      <c r="D174" s="120"/>
      <c r="E174" s="120"/>
      <c r="F174" s="120"/>
      <c r="G174" s="120"/>
      <c r="H174" s="69">
        <v>7102</v>
      </c>
      <c r="I174" s="68"/>
      <c r="J174" s="68"/>
      <c r="K174" s="68"/>
      <c r="L174" s="68">
        <v>51.7</v>
      </c>
    </row>
    <row r="175" spans="1:12" x14ac:dyDescent="0.25">
      <c r="A175" s="123" t="s">
        <v>344</v>
      </c>
      <c r="B175" s="120"/>
      <c r="C175" s="120"/>
      <c r="D175" s="120"/>
      <c r="E175" s="120"/>
      <c r="F175" s="120"/>
      <c r="G175" s="120"/>
      <c r="H175" s="69">
        <v>9232.6</v>
      </c>
      <c r="I175" s="68"/>
      <c r="J175" s="68"/>
      <c r="K175" s="68"/>
      <c r="L175" s="68"/>
    </row>
    <row r="176" spans="1:12" ht="26.1" customHeight="1" x14ac:dyDescent="0.25">
      <c r="A176" s="124" t="s">
        <v>405</v>
      </c>
      <c r="B176" s="125"/>
      <c r="C176" s="125"/>
      <c r="D176" s="125"/>
      <c r="E176" s="125"/>
      <c r="F176" s="125"/>
      <c r="G176" s="125"/>
      <c r="H176" s="73">
        <v>9232.6</v>
      </c>
      <c r="I176" s="72"/>
      <c r="J176" s="72"/>
      <c r="K176" s="72"/>
      <c r="L176" s="72">
        <v>51.7</v>
      </c>
    </row>
    <row r="177" spans="1:12" ht="27.9" customHeight="1" x14ac:dyDescent="0.25">
      <c r="A177" s="126" t="s">
        <v>406</v>
      </c>
      <c r="B177" s="118"/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</row>
    <row r="178" spans="1:12" ht="17.850000000000001" customHeight="1" x14ac:dyDescent="0.25">
      <c r="A178" s="127" t="s">
        <v>407</v>
      </c>
      <c r="B178" s="128"/>
      <c r="C178" s="128"/>
      <c r="D178" s="128"/>
      <c r="E178" s="128"/>
      <c r="F178" s="128"/>
      <c r="G178" s="128"/>
      <c r="H178" s="128"/>
      <c r="I178" s="128"/>
      <c r="J178" s="128"/>
      <c r="K178" s="128"/>
      <c r="L178" s="128"/>
    </row>
    <row r="179" spans="1:12" ht="24" x14ac:dyDescent="0.25">
      <c r="A179" s="70">
        <v>35</v>
      </c>
      <c r="B179" s="71" t="s">
        <v>326</v>
      </c>
      <c r="C179" s="86" t="s">
        <v>429</v>
      </c>
      <c r="D179" s="70">
        <v>1</v>
      </c>
      <c r="E179" s="72">
        <v>4121</v>
      </c>
      <c r="F179" s="72"/>
      <c r="G179" s="72"/>
      <c r="H179" s="73">
        <v>4121</v>
      </c>
      <c r="I179" s="72"/>
      <c r="J179" s="72"/>
      <c r="K179" s="72">
        <v>30</v>
      </c>
      <c r="L179" s="72">
        <v>30</v>
      </c>
    </row>
    <row r="180" spans="1:12" x14ac:dyDescent="0.25">
      <c r="A180" s="123" t="s">
        <v>335</v>
      </c>
      <c r="B180" s="120"/>
      <c r="C180" s="120"/>
      <c r="D180" s="120"/>
      <c r="E180" s="120"/>
      <c r="F180" s="120"/>
      <c r="G180" s="120"/>
      <c r="H180" s="69">
        <v>4121</v>
      </c>
      <c r="I180" s="68"/>
      <c r="J180" s="68"/>
      <c r="K180" s="68"/>
      <c r="L180" s="68">
        <v>30</v>
      </c>
    </row>
    <row r="181" spans="1:12" ht="26.1" customHeight="1" x14ac:dyDescent="0.25">
      <c r="A181" s="122" t="s">
        <v>408</v>
      </c>
      <c r="B181" s="118"/>
      <c r="C181" s="118"/>
      <c r="D181" s="118"/>
      <c r="E181" s="118"/>
      <c r="F181" s="118"/>
      <c r="G181" s="118"/>
      <c r="H181" s="69"/>
      <c r="I181" s="68"/>
      <c r="J181" s="68"/>
      <c r="K181" s="68"/>
      <c r="L181" s="68"/>
    </row>
    <row r="182" spans="1:12" x14ac:dyDescent="0.25">
      <c r="A182" s="123" t="s">
        <v>337</v>
      </c>
      <c r="B182" s="120"/>
      <c r="C182" s="120"/>
      <c r="D182" s="120"/>
      <c r="E182" s="120"/>
      <c r="F182" s="120"/>
      <c r="G182" s="120"/>
      <c r="H182" s="69">
        <v>4121</v>
      </c>
      <c r="I182" s="68"/>
      <c r="J182" s="68"/>
      <c r="K182" s="68"/>
      <c r="L182" s="68">
        <v>30</v>
      </c>
    </row>
    <row r="183" spans="1:12" x14ac:dyDescent="0.25">
      <c r="A183" s="123" t="s">
        <v>338</v>
      </c>
      <c r="B183" s="120"/>
      <c r="C183" s="120"/>
      <c r="D183" s="120"/>
      <c r="E183" s="120"/>
      <c r="F183" s="120"/>
      <c r="G183" s="120"/>
      <c r="H183" s="69">
        <v>4121</v>
      </c>
      <c r="I183" s="68"/>
      <c r="J183" s="68"/>
      <c r="K183" s="68"/>
      <c r="L183" s="68">
        <v>30</v>
      </c>
    </row>
    <row r="184" spans="1:12" x14ac:dyDescent="0.25">
      <c r="A184" s="123" t="s">
        <v>356</v>
      </c>
      <c r="B184" s="120"/>
      <c r="C184" s="120"/>
      <c r="D184" s="120"/>
      <c r="E184" s="120"/>
      <c r="F184" s="120"/>
      <c r="G184" s="120"/>
      <c r="H184" s="69">
        <v>5357.3</v>
      </c>
      <c r="I184" s="68"/>
      <c r="J184" s="68"/>
      <c r="K184" s="68"/>
      <c r="L184" s="68"/>
    </row>
    <row r="185" spans="1:12" ht="26.1" customHeight="1" x14ac:dyDescent="0.25">
      <c r="A185" s="124" t="s">
        <v>409</v>
      </c>
      <c r="B185" s="125"/>
      <c r="C185" s="125"/>
      <c r="D185" s="125"/>
      <c r="E185" s="125"/>
      <c r="F185" s="125"/>
      <c r="G185" s="125"/>
      <c r="H185" s="73">
        <v>5357.3</v>
      </c>
      <c r="I185" s="72"/>
      <c r="J185" s="72"/>
      <c r="K185" s="72"/>
      <c r="L185" s="72">
        <v>30</v>
      </c>
    </row>
    <row r="186" spans="1:12" ht="27.9" customHeight="1" x14ac:dyDescent="0.25">
      <c r="A186" s="126" t="s">
        <v>410</v>
      </c>
      <c r="B186" s="118"/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</row>
    <row r="187" spans="1:12" ht="17.850000000000001" customHeight="1" x14ac:dyDescent="0.25">
      <c r="A187" s="127" t="s">
        <v>411</v>
      </c>
      <c r="B187" s="128"/>
      <c r="C187" s="128"/>
      <c r="D187" s="128"/>
      <c r="E187" s="128"/>
      <c r="F187" s="128"/>
      <c r="G187" s="128"/>
      <c r="H187" s="128"/>
      <c r="I187" s="128"/>
      <c r="J187" s="128"/>
      <c r="K187" s="128"/>
      <c r="L187" s="128"/>
    </row>
    <row r="188" spans="1:12" ht="24" x14ac:dyDescent="0.25">
      <c r="A188" s="70">
        <v>36</v>
      </c>
      <c r="B188" s="71" t="s">
        <v>326</v>
      </c>
      <c r="C188" s="86" t="s">
        <v>429</v>
      </c>
      <c r="D188" s="70">
        <v>1</v>
      </c>
      <c r="E188" s="72">
        <v>4121</v>
      </c>
      <c r="F188" s="72"/>
      <c r="G188" s="72"/>
      <c r="H188" s="73">
        <v>4121</v>
      </c>
      <c r="I188" s="72"/>
      <c r="J188" s="72"/>
      <c r="K188" s="72">
        <v>30</v>
      </c>
      <c r="L188" s="72">
        <v>30</v>
      </c>
    </row>
    <row r="189" spans="1:12" x14ac:dyDescent="0.25">
      <c r="A189" s="123" t="s">
        <v>335</v>
      </c>
      <c r="B189" s="120"/>
      <c r="C189" s="120"/>
      <c r="D189" s="120"/>
      <c r="E189" s="120"/>
      <c r="F189" s="120"/>
      <c r="G189" s="120"/>
      <c r="H189" s="69">
        <v>4121</v>
      </c>
      <c r="I189" s="68"/>
      <c r="J189" s="68"/>
      <c r="K189" s="68"/>
      <c r="L189" s="68">
        <v>30</v>
      </c>
    </row>
    <row r="190" spans="1:12" ht="26.1" customHeight="1" x14ac:dyDescent="0.25">
      <c r="A190" s="122" t="s">
        <v>412</v>
      </c>
      <c r="B190" s="118"/>
      <c r="C190" s="118"/>
      <c r="D190" s="118"/>
      <c r="E190" s="118"/>
      <c r="F190" s="118"/>
      <c r="G190" s="118"/>
      <c r="H190" s="69"/>
      <c r="I190" s="68"/>
      <c r="J190" s="68"/>
      <c r="K190" s="68"/>
      <c r="L190" s="68"/>
    </row>
    <row r="191" spans="1:12" x14ac:dyDescent="0.25">
      <c r="A191" s="123" t="s">
        <v>337</v>
      </c>
      <c r="B191" s="120"/>
      <c r="C191" s="120"/>
      <c r="D191" s="120"/>
      <c r="E191" s="120"/>
      <c r="F191" s="120"/>
      <c r="G191" s="120"/>
      <c r="H191" s="69">
        <v>4121</v>
      </c>
      <c r="I191" s="68"/>
      <c r="J191" s="68"/>
      <c r="K191" s="68"/>
      <c r="L191" s="68">
        <v>30</v>
      </c>
    </row>
    <row r="192" spans="1:12" x14ac:dyDescent="0.25">
      <c r="A192" s="123" t="s">
        <v>338</v>
      </c>
      <c r="B192" s="120"/>
      <c r="C192" s="120"/>
      <c r="D192" s="120"/>
      <c r="E192" s="120"/>
      <c r="F192" s="120"/>
      <c r="G192" s="120"/>
      <c r="H192" s="69">
        <v>4121</v>
      </c>
      <c r="I192" s="68"/>
      <c r="J192" s="68"/>
      <c r="K192" s="68"/>
      <c r="L192" s="68">
        <v>30</v>
      </c>
    </row>
    <row r="193" spans="1:12" x14ac:dyDescent="0.25">
      <c r="A193" s="123" t="s">
        <v>356</v>
      </c>
      <c r="B193" s="120"/>
      <c r="C193" s="120"/>
      <c r="D193" s="120"/>
      <c r="E193" s="120"/>
      <c r="F193" s="120"/>
      <c r="G193" s="120"/>
      <c r="H193" s="69">
        <v>5357.3</v>
      </c>
      <c r="I193" s="68"/>
      <c r="J193" s="68"/>
      <c r="K193" s="68"/>
      <c r="L193" s="68"/>
    </row>
    <row r="194" spans="1:12" ht="26.1" customHeight="1" x14ac:dyDescent="0.25">
      <c r="A194" s="124" t="s">
        <v>413</v>
      </c>
      <c r="B194" s="125"/>
      <c r="C194" s="125"/>
      <c r="D194" s="125"/>
      <c r="E194" s="125"/>
      <c r="F194" s="125"/>
      <c r="G194" s="125"/>
      <c r="H194" s="73">
        <v>5357.3</v>
      </c>
      <c r="I194" s="72"/>
      <c r="J194" s="72"/>
      <c r="K194" s="72"/>
      <c r="L194" s="72">
        <v>30</v>
      </c>
    </row>
    <row r="195" spans="1:12" ht="27.9" customHeight="1" x14ac:dyDescent="0.25">
      <c r="A195" s="126" t="s">
        <v>414</v>
      </c>
      <c r="B195" s="118"/>
      <c r="C195" s="118"/>
      <c r="D195" s="118"/>
      <c r="E195" s="118"/>
      <c r="F195" s="118"/>
      <c r="G195" s="118"/>
      <c r="H195" s="118"/>
      <c r="I195" s="118"/>
      <c r="J195" s="118"/>
      <c r="K195" s="118"/>
      <c r="L195" s="118"/>
    </row>
    <row r="196" spans="1:12" ht="17.850000000000001" customHeight="1" x14ac:dyDescent="0.25">
      <c r="A196" s="127" t="s">
        <v>415</v>
      </c>
      <c r="B196" s="128"/>
      <c r="C196" s="128"/>
      <c r="D196" s="128"/>
      <c r="E196" s="128"/>
      <c r="F196" s="128"/>
      <c r="G196" s="128"/>
      <c r="H196" s="128"/>
      <c r="I196" s="128"/>
      <c r="J196" s="128"/>
      <c r="K196" s="128"/>
      <c r="L196" s="128"/>
    </row>
    <row r="197" spans="1:12" ht="24" x14ac:dyDescent="0.25">
      <c r="A197" s="66">
        <v>37</v>
      </c>
      <c r="B197" s="67" t="s">
        <v>329</v>
      </c>
      <c r="C197" s="85" t="s">
        <v>430</v>
      </c>
      <c r="D197" s="66">
        <v>1</v>
      </c>
      <c r="E197" s="68">
        <v>7102</v>
      </c>
      <c r="F197" s="68"/>
      <c r="G197" s="68"/>
      <c r="H197" s="69">
        <v>7102</v>
      </c>
      <c r="I197" s="68"/>
      <c r="J197" s="68"/>
      <c r="K197" s="68">
        <v>51.7</v>
      </c>
      <c r="L197" s="68">
        <v>51.7</v>
      </c>
    </row>
    <row r="198" spans="1:12" ht="17.850000000000001" customHeight="1" x14ac:dyDescent="0.25">
      <c r="A198" s="127" t="s">
        <v>416</v>
      </c>
      <c r="B198" s="128"/>
      <c r="C198" s="128"/>
      <c r="D198" s="128"/>
      <c r="E198" s="128"/>
      <c r="F198" s="128"/>
      <c r="G198" s="128"/>
      <c r="H198" s="128"/>
      <c r="I198" s="128"/>
      <c r="J198" s="128"/>
      <c r="K198" s="128"/>
      <c r="L198" s="128"/>
    </row>
    <row r="199" spans="1:12" ht="24" x14ac:dyDescent="0.25">
      <c r="A199" s="70">
        <v>38</v>
      </c>
      <c r="B199" s="71" t="s">
        <v>326</v>
      </c>
      <c r="C199" s="86" t="s">
        <v>429</v>
      </c>
      <c r="D199" s="70">
        <v>1</v>
      </c>
      <c r="E199" s="72">
        <v>4121</v>
      </c>
      <c r="F199" s="72"/>
      <c r="G199" s="72"/>
      <c r="H199" s="73">
        <v>4121</v>
      </c>
      <c r="I199" s="72"/>
      <c r="J199" s="72"/>
      <c r="K199" s="72">
        <v>30</v>
      </c>
      <c r="L199" s="72">
        <v>30</v>
      </c>
    </row>
    <row r="200" spans="1:12" x14ac:dyDescent="0.25">
      <c r="A200" s="123" t="s">
        <v>335</v>
      </c>
      <c r="B200" s="120"/>
      <c r="C200" s="120"/>
      <c r="D200" s="120"/>
      <c r="E200" s="120"/>
      <c r="F200" s="120"/>
      <c r="G200" s="120"/>
      <c r="H200" s="69">
        <v>11223</v>
      </c>
      <c r="I200" s="68"/>
      <c r="J200" s="68"/>
      <c r="K200" s="68"/>
      <c r="L200" s="68">
        <v>81.7</v>
      </c>
    </row>
    <row r="201" spans="1:12" ht="26.1" customHeight="1" x14ac:dyDescent="0.25">
      <c r="A201" s="122" t="s">
        <v>417</v>
      </c>
      <c r="B201" s="118"/>
      <c r="C201" s="118"/>
      <c r="D201" s="118"/>
      <c r="E201" s="118"/>
      <c r="F201" s="118"/>
      <c r="G201" s="118"/>
      <c r="H201" s="69"/>
      <c r="I201" s="68"/>
      <c r="J201" s="68"/>
      <c r="K201" s="68"/>
      <c r="L201" s="68"/>
    </row>
    <row r="202" spans="1:12" x14ac:dyDescent="0.25">
      <c r="A202" s="123" t="s">
        <v>337</v>
      </c>
      <c r="B202" s="120"/>
      <c r="C202" s="120"/>
      <c r="D202" s="120"/>
      <c r="E202" s="120"/>
      <c r="F202" s="120"/>
      <c r="G202" s="120"/>
      <c r="H202" s="69">
        <v>11223</v>
      </c>
      <c r="I202" s="68"/>
      <c r="J202" s="68"/>
      <c r="K202" s="68"/>
      <c r="L202" s="68">
        <v>81.7</v>
      </c>
    </row>
    <row r="203" spans="1:12" x14ac:dyDescent="0.25">
      <c r="A203" s="123" t="s">
        <v>338</v>
      </c>
      <c r="B203" s="120"/>
      <c r="C203" s="120"/>
      <c r="D203" s="120"/>
      <c r="E203" s="120"/>
      <c r="F203" s="120"/>
      <c r="G203" s="120"/>
      <c r="H203" s="69">
        <v>11223</v>
      </c>
      <c r="I203" s="68"/>
      <c r="J203" s="68"/>
      <c r="K203" s="68"/>
      <c r="L203" s="68">
        <v>81.7</v>
      </c>
    </row>
    <row r="204" spans="1:12" x14ac:dyDescent="0.25">
      <c r="A204" s="123" t="s">
        <v>418</v>
      </c>
      <c r="B204" s="120"/>
      <c r="C204" s="120"/>
      <c r="D204" s="120"/>
      <c r="E204" s="120"/>
      <c r="F204" s="120"/>
      <c r="G204" s="120"/>
      <c r="H204" s="69">
        <v>14589.9</v>
      </c>
      <c r="I204" s="68"/>
      <c r="J204" s="68"/>
      <c r="K204" s="68"/>
      <c r="L204" s="68"/>
    </row>
    <row r="205" spans="1:12" ht="26.1" customHeight="1" x14ac:dyDescent="0.25">
      <c r="A205" s="124" t="s">
        <v>419</v>
      </c>
      <c r="B205" s="125"/>
      <c r="C205" s="125"/>
      <c r="D205" s="125"/>
      <c r="E205" s="125"/>
      <c r="F205" s="125"/>
      <c r="G205" s="125"/>
      <c r="H205" s="73">
        <v>14589.9</v>
      </c>
      <c r="I205" s="72"/>
      <c r="J205" s="72"/>
      <c r="K205" s="72"/>
      <c r="L205" s="72">
        <v>81.7</v>
      </c>
    </row>
    <row r="206" spans="1:12" x14ac:dyDescent="0.25">
      <c r="A206" s="119" t="s">
        <v>420</v>
      </c>
      <c r="B206" s="120"/>
      <c r="C206" s="120"/>
      <c r="D206" s="120"/>
      <c r="E206" s="120"/>
      <c r="F206" s="120"/>
      <c r="G206" s="120"/>
      <c r="H206" s="74">
        <v>222180</v>
      </c>
      <c r="I206" s="74"/>
      <c r="J206" s="74"/>
      <c r="K206" s="74"/>
      <c r="L206" s="74">
        <v>1617.4</v>
      </c>
    </row>
    <row r="207" spans="1:12" x14ac:dyDescent="0.25">
      <c r="A207" s="117" t="s">
        <v>421</v>
      </c>
      <c r="B207" s="118"/>
      <c r="C207" s="118"/>
      <c r="D207" s="118"/>
      <c r="E207" s="118"/>
      <c r="F207" s="118"/>
      <c r="G207" s="118"/>
      <c r="H207" s="74"/>
      <c r="I207" s="74"/>
      <c r="J207" s="74"/>
      <c r="K207" s="74"/>
      <c r="L207" s="74"/>
    </row>
    <row r="208" spans="1:12" x14ac:dyDescent="0.25">
      <c r="A208" s="119" t="s">
        <v>337</v>
      </c>
      <c r="B208" s="120"/>
      <c r="C208" s="120"/>
      <c r="D208" s="120"/>
      <c r="E208" s="120"/>
      <c r="F208" s="120"/>
      <c r="G208" s="120"/>
      <c r="H208" s="74">
        <v>222180</v>
      </c>
      <c r="I208" s="74"/>
      <c r="J208" s="74"/>
      <c r="K208" s="74"/>
      <c r="L208" s="74">
        <v>1617.4</v>
      </c>
    </row>
    <row r="209" spans="1:18" x14ac:dyDescent="0.25">
      <c r="A209" s="119" t="s">
        <v>338</v>
      </c>
      <c r="B209" s="120"/>
      <c r="C209" s="120"/>
      <c r="D209" s="120"/>
      <c r="E209" s="120"/>
      <c r="F209" s="120"/>
      <c r="G209" s="120"/>
      <c r="H209" s="74">
        <v>222180</v>
      </c>
      <c r="I209" s="74"/>
      <c r="J209" s="74"/>
      <c r="K209" s="74"/>
      <c r="L209" s="74">
        <v>1617.4</v>
      </c>
    </row>
    <row r="210" spans="1:18" x14ac:dyDescent="0.25">
      <c r="A210" s="119" t="s">
        <v>422</v>
      </c>
      <c r="B210" s="120"/>
      <c r="C210" s="120"/>
      <c r="D210" s="120"/>
      <c r="E210" s="120"/>
      <c r="F210" s="120"/>
      <c r="G210" s="120"/>
      <c r="H210" s="74">
        <v>288834</v>
      </c>
      <c r="I210" s="74"/>
      <c r="J210" s="74"/>
      <c r="K210" s="74"/>
      <c r="L210" s="74"/>
    </row>
    <row r="211" spans="1:18" x14ac:dyDescent="0.25">
      <c r="A211" s="117" t="s">
        <v>423</v>
      </c>
      <c r="B211" s="118"/>
      <c r="C211" s="118"/>
      <c r="D211" s="118"/>
      <c r="E211" s="118"/>
      <c r="F211" s="118"/>
      <c r="G211" s="118"/>
      <c r="H211" s="101">
        <v>384149.22</v>
      </c>
      <c r="I211" s="74"/>
      <c r="J211" s="74"/>
      <c r="K211" s="74"/>
      <c r="L211" s="74"/>
    </row>
    <row r="212" spans="1:18" x14ac:dyDescent="0.25">
      <c r="A212" s="119" t="s">
        <v>424</v>
      </c>
      <c r="B212" s="120"/>
      <c r="C212" s="120"/>
      <c r="D212" s="120"/>
      <c r="E212" s="120"/>
      <c r="F212" s="120"/>
      <c r="G212" s="120"/>
      <c r="H212" s="100">
        <v>69146.86</v>
      </c>
      <c r="I212" s="74"/>
      <c r="J212" s="74"/>
      <c r="K212" s="74"/>
      <c r="L212" s="74"/>
    </row>
    <row r="213" spans="1:18" ht="23.25" customHeight="1" x14ac:dyDescent="0.25">
      <c r="A213" s="117" t="s">
        <v>437</v>
      </c>
      <c r="B213" s="118"/>
      <c r="C213" s="118"/>
      <c r="D213" s="118"/>
      <c r="E213" s="118"/>
      <c r="F213" s="118"/>
      <c r="G213" s="118"/>
      <c r="H213" s="101">
        <v>453296.08</v>
      </c>
      <c r="I213" s="74"/>
      <c r="J213" s="74"/>
      <c r="K213" s="74"/>
      <c r="L213" s="74">
        <v>1617.4</v>
      </c>
    </row>
    <row r="214" spans="1:18" x14ac:dyDescent="0.25">
      <c r="A214" s="91"/>
      <c r="B214" s="92"/>
      <c r="C214" s="92"/>
      <c r="D214" s="89"/>
      <c r="E214" s="90"/>
      <c r="F214" s="90"/>
      <c r="G214" s="90"/>
      <c r="H214" s="91"/>
      <c r="I214" s="91"/>
      <c r="J214" s="91"/>
      <c r="K214" s="91"/>
      <c r="L214" s="91"/>
      <c r="M214" s="77"/>
      <c r="N214" s="77"/>
      <c r="O214" s="77"/>
      <c r="P214" s="77"/>
      <c r="Q214" s="77"/>
      <c r="R214" s="77"/>
    </row>
    <row r="215" spans="1:18" x14ac:dyDescent="0.25">
      <c r="A215" s="91"/>
      <c r="B215" s="92"/>
      <c r="C215" s="97" t="s">
        <v>431</v>
      </c>
      <c r="D215" s="96"/>
      <c r="E215" s="96"/>
      <c r="F215" s="96"/>
      <c r="G215" s="98" t="s">
        <v>432</v>
      </c>
      <c r="H215" s="91"/>
      <c r="I215" s="91"/>
      <c r="J215" s="91"/>
      <c r="K215" s="91"/>
      <c r="L215" s="91"/>
      <c r="M215" s="77"/>
      <c r="N215" s="77"/>
      <c r="O215" s="77"/>
      <c r="P215" s="77"/>
      <c r="Q215" s="77"/>
      <c r="R215" s="77"/>
    </row>
    <row r="216" spans="1:18" x14ac:dyDescent="0.25">
      <c r="A216" s="91"/>
      <c r="B216" s="92"/>
      <c r="C216" s="97"/>
      <c r="D216" s="96"/>
      <c r="E216" s="96"/>
      <c r="F216" s="96"/>
      <c r="G216" s="98"/>
      <c r="H216" s="91"/>
      <c r="I216" s="91"/>
      <c r="J216" s="91"/>
      <c r="K216" s="91"/>
      <c r="L216" s="91"/>
      <c r="M216" s="77"/>
      <c r="N216" s="77"/>
      <c r="O216" s="77"/>
      <c r="P216" s="77"/>
      <c r="Q216" s="77"/>
      <c r="R216" s="77"/>
    </row>
    <row r="217" spans="1:18" x14ac:dyDescent="0.25">
      <c r="A217" s="91"/>
      <c r="B217" s="92"/>
      <c r="C217" s="97" t="s">
        <v>433</v>
      </c>
      <c r="D217" s="96"/>
      <c r="E217" s="96"/>
      <c r="F217" s="96"/>
      <c r="G217" s="98" t="s">
        <v>434</v>
      </c>
      <c r="H217" s="91"/>
      <c r="I217" s="91"/>
      <c r="J217" s="91"/>
      <c r="K217" s="91"/>
      <c r="L217" s="91"/>
      <c r="M217" s="77"/>
      <c r="N217" s="77"/>
      <c r="O217" s="77"/>
      <c r="P217" s="77"/>
      <c r="Q217" s="77"/>
      <c r="R217" s="77"/>
    </row>
    <row r="218" spans="1:18" x14ac:dyDescent="0.25">
      <c r="A218" s="91"/>
      <c r="B218" s="92"/>
      <c r="C218" s="97"/>
      <c r="D218" s="96"/>
      <c r="E218" s="96"/>
      <c r="F218" s="96"/>
      <c r="G218" s="98"/>
      <c r="H218" s="91"/>
      <c r="I218" s="91"/>
      <c r="J218" s="91"/>
      <c r="K218" s="91"/>
      <c r="L218" s="91"/>
      <c r="M218" s="77"/>
      <c r="N218" s="77"/>
      <c r="O218" s="77"/>
      <c r="P218" s="77"/>
      <c r="Q218" s="77"/>
      <c r="R218" s="77"/>
    </row>
    <row r="219" spans="1:18" x14ac:dyDescent="0.25">
      <c r="A219" s="91"/>
      <c r="B219" s="92"/>
      <c r="C219" s="97" t="s">
        <v>435</v>
      </c>
      <c r="D219" s="96"/>
      <c r="E219" s="96"/>
      <c r="F219" s="96"/>
      <c r="G219" s="98" t="s">
        <v>436</v>
      </c>
      <c r="H219" s="91"/>
      <c r="I219" s="91"/>
      <c r="J219" s="91"/>
      <c r="K219" s="91"/>
      <c r="L219" s="91"/>
      <c r="M219" s="77"/>
      <c r="N219" s="77"/>
      <c r="O219" s="77"/>
      <c r="P219" s="77"/>
      <c r="Q219" s="77"/>
      <c r="R219" s="77"/>
    </row>
    <row r="220" spans="1:18" x14ac:dyDescent="0.25">
      <c r="A220" s="91"/>
      <c r="B220" s="92"/>
      <c r="C220" s="93"/>
      <c r="D220" s="89"/>
      <c r="E220" s="90"/>
      <c r="F220" s="90"/>
      <c r="G220" s="99"/>
      <c r="H220" s="91"/>
      <c r="I220" s="91"/>
      <c r="J220" s="91"/>
      <c r="K220" s="91"/>
      <c r="L220" s="91"/>
      <c r="M220" s="77"/>
      <c r="N220" s="77"/>
      <c r="O220" s="77"/>
      <c r="P220" s="77"/>
      <c r="Q220" s="77"/>
      <c r="R220" s="77"/>
    </row>
    <row r="221" spans="1:18" x14ac:dyDescent="0.25">
      <c r="A221" s="97"/>
      <c r="B221" s="97"/>
      <c r="C221" s="97" t="s">
        <v>315</v>
      </c>
      <c r="D221" s="96"/>
      <c r="E221" s="96"/>
      <c r="F221" s="96"/>
      <c r="G221" s="93"/>
      <c r="H221" s="88"/>
      <c r="I221" s="88"/>
      <c r="J221" s="88"/>
      <c r="K221" s="88"/>
      <c r="L221" s="87"/>
      <c r="M221" s="77"/>
      <c r="N221" s="77"/>
      <c r="O221" s="77"/>
      <c r="P221" s="77"/>
      <c r="Q221" s="77"/>
      <c r="R221" s="77"/>
    </row>
    <row r="222" spans="1:18" ht="3" customHeight="1" x14ac:dyDescent="0.25">
      <c r="A222" s="89"/>
      <c r="B222" s="92"/>
      <c r="C222" s="93"/>
      <c r="D222" s="89"/>
      <c r="E222" s="90"/>
      <c r="F222" s="90"/>
      <c r="G222" s="90"/>
      <c r="H222" s="87"/>
      <c r="I222" s="87"/>
      <c r="J222" s="87"/>
      <c r="K222" s="87"/>
      <c r="L222" s="87"/>
      <c r="M222" s="77"/>
      <c r="N222" s="77"/>
      <c r="O222" s="77"/>
      <c r="P222" s="77"/>
      <c r="Q222" s="77"/>
      <c r="R222" s="77"/>
    </row>
    <row r="223" spans="1:18" x14ac:dyDescent="0.25">
      <c r="A223" s="89"/>
      <c r="B223" s="92"/>
      <c r="C223" s="93" t="s">
        <v>320</v>
      </c>
      <c r="D223" s="89"/>
      <c r="E223" s="90"/>
      <c r="F223" s="93"/>
      <c r="G223" s="99" t="s">
        <v>314</v>
      </c>
      <c r="H223" s="87"/>
      <c r="I223" s="87"/>
      <c r="J223" s="87"/>
      <c r="K223" s="87"/>
      <c r="L223" s="87"/>
      <c r="M223" s="77"/>
      <c r="N223" s="77"/>
      <c r="O223" s="77"/>
      <c r="P223" s="77"/>
      <c r="Q223" s="77"/>
      <c r="R223" s="77"/>
    </row>
    <row r="224" spans="1:18" ht="12.75" customHeight="1" x14ac:dyDescent="0.25">
      <c r="A224" s="94"/>
      <c r="B224" s="94"/>
      <c r="C224" s="94"/>
      <c r="D224" s="94"/>
      <c r="E224" s="95"/>
      <c r="F224" s="95"/>
      <c r="G224" s="99"/>
      <c r="H224" s="87"/>
      <c r="I224" s="87"/>
      <c r="J224" s="87"/>
      <c r="K224" s="87"/>
      <c r="L224" s="87"/>
      <c r="M224" s="77"/>
      <c r="N224" s="77"/>
      <c r="O224" s="77"/>
      <c r="P224" s="77"/>
      <c r="Q224" s="77"/>
      <c r="R224" s="77"/>
    </row>
    <row r="225" spans="1:18" x14ac:dyDescent="0.25">
      <c r="A225" s="121" t="s">
        <v>316</v>
      </c>
      <c r="B225" s="121"/>
      <c r="C225" s="121" t="s">
        <v>321</v>
      </c>
      <c r="D225" s="121"/>
      <c r="E225" s="121"/>
      <c r="F225" s="95"/>
      <c r="G225" s="99" t="s">
        <v>318</v>
      </c>
      <c r="H225" s="87"/>
      <c r="I225" s="87"/>
      <c r="J225" s="87"/>
      <c r="K225" s="87"/>
      <c r="L225" s="87"/>
      <c r="M225" s="77"/>
      <c r="N225" s="77"/>
      <c r="O225" s="77"/>
      <c r="P225" s="77"/>
      <c r="Q225" s="77"/>
      <c r="R225" s="77"/>
    </row>
  </sheetData>
  <mergeCells count="187">
    <mergeCell ref="C16:E16"/>
    <mergeCell ref="G20:G23"/>
    <mergeCell ref="H22:H23"/>
    <mergeCell ref="I22:I23"/>
    <mergeCell ref="C17:E17"/>
    <mergeCell ref="C20:C23"/>
    <mergeCell ref="L22:L23"/>
    <mergeCell ref="K22:K23"/>
    <mergeCell ref="A19:E19"/>
    <mergeCell ref="B20:B23"/>
    <mergeCell ref="K20:L21"/>
    <mergeCell ref="E20:F21"/>
    <mergeCell ref="H20:J21"/>
    <mergeCell ref="A20:A23"/>
    <mergeCell ref="D20:D23"/>
    <mergeCell ref="A36:L36"/>
    <mergeCell ref="A38:L38"/>
    <mergeCell ref="A40:L40"/>
    <mergeCell ref="A42:G42"/>
    <mergeCell ref="A43:G43"/>
    <mergeCell ref="A44:G44"/>
    <mergeCell ref="A25:L25"/>
    <mergeCell ref="A26:L26"/>
    <mergeCell ref="A28:L28"/>
    <mergeCell ref="A30:L30"/>
    <mergeCell ref="A32:L32"/>
    <mergeCell ref="A34:L34"/>
    <mergeCell ref="A52:G52"/>
    <mergeCell ref="A53:G53"/>
    <mergeCell ref="A54:G54"/>
    <mergeCell ref="A55:G55"/>
    <mergeCell ref="A56:G56"/>
    <mergeCell ref="A57:L57"/>
    <mergeCell ref="A45:G45"/>
    <mergeCell ref="A46:G46"/>
    <mergeCell ref="A47:G47"/>
    <mergeCell ref="A48:L48"/>
    <mergeCell ref="A49:L49"/>
    <mergeCell ref="A51:G51"/>
    <mergeCell ref="A67:G67"/>
    <mergeCell ref="A68:G68"/>
    <mergeCell ref="A69:G69"/>
    <mergeCell ref="A70:L70"/>
    <mergeCell ref="A71:L71"/>
    <mergeCell ref="A73:G73"/>
    <mergeCell ref="A58:L58"/>
    <mergeCell ref="A60:L60"/>
    <mergeCell ref="A62:L62"/>
    <mergeCell ref="A64:G64"/>
    <mergeCell ref="A65:G65"/>
    <mergeCell ref="A66:G66"/>
    <mergeCell ref="A80:L80"/>
    <mergeCell ref="A82:L82"/>
    <mergeCell ref="A84:L84"/>
    <mergeCell ref="A86:L86"/>
    <mergeCell ref="A88:L88"/>
    <mergeCell ref="A90:L90"/>
    <mergeCell ref="A74:G74"/>
    <mergeCell ref="A75:G75"/>
    <mergeCell ref="A76:G76"/>
    <mergeCell ref="A77:G77"/>
    <mergeCell ref="A78:G78"/>
    <mergeCell ref="A79:L79"/>
    <mergeCell ref="A100:G100"/>
    <mergeCell ref="A101:G101"/>
    <mergeCell ref="A102:L102"/>
    <mergeCell ref="A103:L103"/>
    <mergeCell ref="A105:L105"/>
    <mergeCell ref="A107:L107"/>
    <mergeCell ref="A92:L92"/>
    <mergeCell ref="A94:L94"/>
    <mergeCell ref="A96:G96"/>
    <mergeCell ref="A97:G97"/>
    <mergeCell ref="A98:G98"/>
    <mergeCell ref="A99:G99"/>
    <mergeCell ref="A115:L115"/>
    <mergeCell ref="A116:L116"/>
    <mergeCell ref="A118:L118"/>
    <mergeCell ref="A120:L120"/>
    <mergeCell ref="A122:L122"/>
    <mergeCell ref="A124:G124"/>
    <mergeCell ref="A109:G109"/>
    <mergeCell ref="A110:G110"/>
    <mergeCell ref="A111:G111"/>
    <mergeCell ref="A112:G112"/>
    <mergeCell ref="A113:G113"/>
    <mergeCell ref="A114:G114"/>
    <mergeCell ref="A131:L131"/>
    <mergeCell ref="A133:L133"/>
    <mergeCell ref="A135:G135"/>
    <mergeCell ref="A136:G136"/>
    <mergeCell ref="A137:G137"/>
    <mergeCell ref="A138:G138"/>
    <mergeCell ref="A125:G125"/>
    <mergeCell ref="A126:G126"/>
    <mergeCell ref="A127:G127"/>
    <mergeCell ref="A128:G128"/>
    <mergeCell ref="A129:G129"/>
    <mergeCell ref="A130:L130"/>
    <mergeCell ref="A146:G146"/>
    <mergeCell ref="A147:G147"/>
    <mergeCell ref="A148:G148"/>
    <mergeCell ref="A149:G149"/>
    <mergeCell ref="A150:L150"/>
    <mergeCell ref="A151:L151"/>
    <mergeCell ref="A139:G139"/>
    <mergeCell ref="A140:G140"/>
    <mergeCell ref="A141:L141"/>
    <mergeCell ref="A142:L142"/>
    <mergeCell ref="A144:G144"/>
    <mergeCell ref="A145:G145"/>
    <mergeCell ref="A159:L159"/>
    <mergeCell ref="A160:L160"/>
    <mergeCell ref="A162:G162"/>
    <mergeCell ref="A163:G163"/>
    <mergeCell ref="A164:G164"/>
    <mergeCell ref="A165:G165"/>
    <mergeCell ref="A153:G153"/>
    <mergeCell ref="A154:G154"/>
    <mergeCell ref="A155:G155"/>
    <mergeCell ref="A156:G156"/>
    <mergeCell ref="A157:G157"/>
    <mergeCell ref="A158:G158"/>
    <mergeCell ref="A173:G173"/>
    <mergeCell ref="A174:G174"/>
    <mergeCell ref="A175:G175"/>
    <mergeCell ref="A176:G176"/>
    <mergeCell ref="A177:L177"/>
    <mergeCell ref="A178:L178"/>
    <mergeCell ref="A166:G166"/>
    <mergeCell ref="A167:G167"/>
    <mergeCell ref="A168:L168"/>
    <mergeCell ref="A169:L169"/>
    <mergeCell ref="A171:G171"/>
    <mergeCell ref="A172:G172"/>
    <mergeCell ref="A186:L186"/>
    <mergeCell ref="A187:L187"/>
    <mergeCell ref="A189:G189"/>
    <mergeCell ref="A190:G190"/>
    <mergeCell ref="A191:G191"/>
    <mergeCell ref="A192:G192"/>
    <mergeCell ref="A180:G180"/>
    <mergeCell ref="A181:G181"/>
    <mergeCell ref="A182:G182"/>
    <mergeCell ref="A183:G183"/>
    <mergeCell ref="A184:G184"/>
    <mergeCell ref="A185:G185"/>
    <mergeCell ref="A201:G201"/>
    <mergeCell ref="A202:G202"/>
    <mergeCell ref="A203:G203"/>
    <mergeCell ref="A204:G204"/>
    <mergeCell ref="A205:G205"/>
    <mergeCell ref="A206:G206"/>
    <mergeCell ref="A193:G193"/>
    <mergeCell ref="A194:G194"/>
    <mergeCell ref="A195:L195"/>
    <mergeCell ref="A196:L196"/>
    <mergeCell ref="A198:L198"/>
    <mergeCell ref="A200:G200"/>
    <mergeCell ref="A213:G213"/>
    <mergeCell ref="A207:G207"/>
    <mergeCell ref="A208:G208"/>
    <mergeCell ref="A209:G209"/>
    <mergeCell ref="A210:G210"/>
    <mergeCell ref="A211:G211"/>
    <mergeCell ref="A212:G212"/>
    <mergeCell ref="A225:B225"/>
    <mergeCell ref="C225:E225"/>
    <mergeCell ref="A15:L15"/>
    <mergeCell ref="A1:B1"/>
    <mergeCell ref="A3:C3"/>
    <mergeCell ref="A4:C4"/>
    <mergeCell ref="A5:C5"/>
    <mergeCell ref="C10:J10"/>
    <mergeCell ref="C8:J8"/>
    <mergeCell ref="I1:L1"/>
    <mergeCell ref="I3:L3"/>
    <mergeCell ref="I4:L4"/>
    <mergeCell ref="I5:L5"/>
    <mergeCell ref="D9:G9"/>
    <mergeCell ref="C7:J7"/>
    <mergeCell ref="C12:J12"/>
    <mergeCell ref="C13:J13"/>
    <mergeCell ref="I2:L2"/>
    <mergeCell ref="A2:C2"/>
    <mergeCell ref="C11:J11"/>
    <mergeCell ref="C14:J14"/>
  </mergeCells>
  <phoneticPr fontId="0" type="noConversion"/>
  <pageMargins left="0.17" right="0.17" top="0.31496062992125984" bottom="0.33" header="0" footer="7.874015748031496E-2"/>
  <pageSetup paperSize="9" scale="95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7" t="s">
        <v>232</v>
      </c>
      <c r="B1" s="148"/>
      <c r="C1" s="148"/>
      <c r="D1" s="148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2013-03-11T03:43:58Z</cp:lastPrinted>
  <dcterms:created xsi:type="dcterms:W3CDTF">2003-01-28T12:33:10Z</dcterms:created>
  <dcterms:modified xsi:type="dcterms:W3CDTF">2013-06-11T06:50:23Z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