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поставку'!$A$1:$S$103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11"/>
</calcChain>
</file>

<file path=xl/sharedStrings.xml><?xml version="1.0" encoding="utf-8"?>
<sst xmlns="http://schemas.openxmlformats.org/spreadsheetml/2006/main" count="263" uniqueCount="147">
  <si>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</si>
  <si>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</si>
  <si>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</si>
  <si>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</si>
  <si>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</si>
  <si>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</si>
  <si>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</si>
  <si>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</si>
  <si>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</si>
  <si>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</si>
  <si>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</si>
  <si>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</si>
  <si>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</si>
  <si>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</si>
  <si>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</si>
  <si>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</si>
  <si>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</si>
  <si>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</si>
  <si>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</si>
  <si>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</si>
  <si>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</si>
  <si>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</si>
  <si>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</si>
  <si>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</si>
  <si>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</si>
  <si>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</si>
  <si>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</si>
  <si>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</si>
  <si>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</si>
  <si>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</si>
  <si>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</si>
  <si>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</si>
  <si>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</si>
  <si>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</si>
  <si>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</si>
  <si>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</si>
  <si>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</si>
  <si>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</si>
  <si>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</si>
  <si>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</si>
  <si>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</si>
  <si>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</si>
  <si>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</si>
  <si>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>Вентиль 15КЧ 18П  D15, РУ 16</t>
  </si>
  <si>
    <t>Вентиль 15КЧ 18П  D20 , РУ 16</t>
  </si>
  <si>
    <t>Вентиль 15КЧ 18П  D32 , РУ 16</t>
  </si>
  <si>
    <t>Вентиль 15КЧ 18П  D40 , РУ 16</t>
  </si>
  <si>
    <t>Вентиль 15КЧ 18П  D50 , РУ 16</t>
  </si>
  <si>
    <t>Задвижка клиновая D150 РУ-16 из стали 07ХН25МДТЛ с обратными фланцами и крепежом</t>
  </si>
  <si>
    <t>Задвижка клиновая D315 РУ-16 из стали 07ХН25МДТЛ с обратными фланцами и крепежом</t>
  </si>
  <si>
    <t>Задвижка параллельная двухдисковая с выдвижным шпинделем ДУ-150 РУ-1,0 ГЛ16003 , материал КЧ</t>
  </si>
  <si>
    <t>Задвижка параллельная двухдисковая с выдвижным шпинделем ДУ-80 РУ-1,0 ГЛ16003, материал КЧ</t>
  </si>
  <si>
    <t>Задвижка параллельная двухдисковая с выдвижнымшпинделем ДУ-100 РУ-1,0 ГЛ16003 , материал КЧ</t>
  </si>
  <si>
    <t>Задвижка чугунная  30ч6бр</t>
  </si>
  <si>
    <t>Клапан запорный DN 25 PN 1,6 Мпа  Ст.12Х18Н10Т , РУ 16</t>
  </si>
  <si>
    <t>Клапан обратный 19нж53нж, ГА44160 Ду 100, Ру 40 атм., поворотный</t>
  </si>
  <si>
    <t>Клапан обратный 19нж53нж, ГА44160 Ду 80, Ру 40 атм., поворотный</t>
  </si>
  <si>
    <t>Клапан обратный поворотный 19НЖ63БК ДУ 100 ст 12Х18Н12МЗТЛ ТУ 26-07-1361-84, РУ 16</t>
  </si>
  <si>
    <t>Клапан обратный поворотный 19НЖ63БК ДУ 150 ст 12Х18Н12МЗТЛ ТУ 26-07-1361-84, РУ 16</t>
  </si>
  <si>
    <t>Клапан обратный поворотный 19НЖ63БК ДУ 50 ст 12Х18Н12МЗТЛ ТУ 26-07-1361-84, РУ 16</t>
  </si>
  <si>
    <t>Кран шаровый муфтовый</t>
  </si>
  <si>
    <t xml:space="preserve">Предохранительный клапан пружинный фланцевый с ручным подрывом на котлы </t>
  </si>
  <si>
    <t xml:space="preserve">Фланец 12X18H10T, d-108мм </t>
  </si>
  <si>
    <t xml:space="preserve">Фланец 12X18H10T, d-108мм 4-отверстия </t>
  </si>
  <si>
    <t xml:space="preserve">Фланец 12X18H10T, d-159мм </t>
  </si>
  <si>
    <t xml:space="preserve">Фланец 12X18H10T, d-159мм 8-отверстия </t>
  </si>
  <si>
    <t xml:space="preserve">Фланец 12X18H10T, d-219мм на 12 отверстий </t>
  </si>
  <si>
    <t xml:space="preserve">Фланец 12X18H10T, d-219мм на 8 отверстий </t>
  </si>
  <si>
    <t xml:space="preserve">Фланец 12X18H10T, d-25мм </t>
  </si>
  <si>
    <t xml:space="preserve">Фланец 12X18H10T, d-32мм </t>
  </si>
  <si>
    <t xml:space="preserve">Фланец 12X18H10T, d-40мм </t>
  </si>
  <si>
    <t xml:space="preserve">Фланец 12X18H10T, d-50мм </t>
  </si>
  <si>
    <t xml:space="preserve">Фланец 12X18H10T, d-50мм 4-отверстия </t>
  </si>
  <si>
    <t>Фланец 12X18H10T, d-89мм</t>
  </si>
  <si>
    <t xml:space="preserve">Фланец 12X18H10T, d-89мм 4-отверстия </t>
  </si>
  <si>
    <t>Фланец ст 12Х18Н10Т  D200мм  D нар. 360  12 отв. D26 расстояние центра отв. 310</t>
  </si>
  <si>
    <t>Шаровый кран ВВД-D15 , РУ 16</t>
  </si>
  <si>
    <t>Шаровый кран ВВД-D20 , РУ 16</t>
  </si>
  <si>
    <t>Шаровый кран ВВД-D32 , РУ 16</t>
  </si>
  <si>
    <t>Шаровый кран ВВД-D40, РУ 16</t>
  </si>
  <si>
    <t>Шаровый кран ВВД-D50, РУ 16</t>
  </si>
  <si>
    <t xml:space="preserve">Шаровый кран ДУ 20 РУ1,6 ст 12Х18Н10Т приварной </t>
  </si>
  <si>
    <t>Шаровый кран ДУ 200 РУ1,6 сталь 12Х18Н10Т</t>
  </si>
  <si>
    <t xml:space="preserve">Шаровый кран ДУ 25 РУ-1,6 ст 12Х18Н10Т </t>
  </si>
  <si>
    <t xml:space="preserve">Шаровый кран ДУ100 РУ1,6 сталь 12Х18Н10Т </t>
  </si>
  <si>
    <t>Шаровый кран ДУ15 РУ1,6 ст 12Х18Н10Т приварной</t>
  </si>
  <si>
    <t xml:space="preserve">Шаровый кран ДУ20РУ1,6 сталь 07ХН25МДТЛ </t>
  </si>
  <si>
    <t xml:space="preserve">Шаровый кран ДУ25 РУ1,6 ст 12Х18Н10Т приварной </t>
  </si>
  <si>
    <t xml:space="preserve">Шаровый кран ДУ32 РУ1,6 ст 12Х18Н10Т приварной </t>
  </si>
  <si>
    <t xml:space="preserve">Шаровый кран ДУ32РУ1,6 сталь 12Х18Н10Т </t>
  </si>
  <si>
    <t xml:space="preserve">Шаровый кран ДУ40 РУ1,6 ст 12Х18Н10Т приварной </t>
  </si>
  <si>
    <t xml:space="preserve">Шаровый кран ДУ50 РУ1,6 ст 12Х18Н10Т приварной </t>
  </si>
  <si>
    <t xml:space="preserve">Шаровый кран ДУ50РУ1,6 сталь 12Х18Н10Т </t>
  </si>
  <si>
    <t xml:space="preserve">Шаровый кран ДУ80РУ1,6 сталь 07ХН25МДТЛ </t>
  </si>
  <si>
    <t xml:space="preserve">ТУ 3741-007-55377430-08 ГОСТ 12.2.2003-91                                                    ГОСТ 12.2.063-81 ГОСТ 5762-2002                                               Ду=80 Давление =1,6 МПа,                                                                    рабочая среда - вода, герметичность затвора по классу "А" ГОСТ 9544-2005, присоединение к трубопроводу фланцевое с ответными фланцами по ГОСТ 12815,                                                           </t>
  </si>
  <si>
    <t xml:space="preserve">ТУ 3741-007-55377430-08  ГОСТ 12.2.2003-91                                               ГОСТ 12.2.063-81  ГОСТ 5762-2002                                               Ду=100 Давление =1,6 МПа,                                                                    рабочая среда - вода, герметичность затвора по классу "А" ГОСТ 9544-2005, присоединение к трубопроводу фланцевое с ответными фланцами по ГОСТ 12815,                                                           </t>
  </si>
  <si>
    <t>Код ОКП 37 4121</t>
  </si>
  <si>
    <t xml:space="preserve"> ТУ У3-22-03326877-021-96 ГОСТ 12820-80 </t>
  </si>
  <si>
    <t xml:space="preserve"> ТУ У3-22-03326877-021-96 ГОСТ 12820-80 с </t>
  </si>
  <si>
    <t xml:space="preserve">ТУ У3-22-03326877-021-96 ГОСТ 12820-80 </t>
  </si>
  <si>
    <t xml:space="preserve">ГОСТ 5762-2002  ТУ 3721-001-00324292-95                                                                             Ру=1,6 Мпа, Ду= 50                                        </t>
  </si>
  <si>
    <t xml:space="preserve">ГОСТ 12.2.063, ТУ 3741-025-29012225-2006 ТУ 3741-001-2901225-2004   Ду= 100  Давление =1,6 МПа,                                                                    рабочая среда - вода,   присоединение к трубопроводу фланцевое с ответными фланцами по ГОСТ 12815,                 герметичность затвора по классу "А" ГОСТ 9544-2005,                                                   </t>
  </si>
  <si>
    <t xml:space="preserve">ГОСТ 12.2.063,  ТУ 3741-025-29012225-2006                              ТУ 3741-001-2901225-2004 Ду= 80                                                      Давление =1,6 МПа,                                                                    рабочая среда - вода,   присоединение к трубопроводу фланцевое с ответными фланцами по ГОСТ 12815,     герметичность затвора по классу "А" ГОСТ 9544-2005,                                                               </t>
  </si>
  <si>
    <t xml:space="preserve">изготовление и поставка по ТУ 3712-005-55377430-01, Ду=15,  Давление = 1,6 Мпа,  рабочая среда - вода, материал - латунь флажковая рукоятка,герметичность затвора по классу "А" ГОСТ 9544-2005, тип привода- ручной,  присоединение к трубопроводу - муфтовое, температура рабочей среды от -60°С до +190°С.  </t>
  </si>
  <si>
    <t xml:space="preserve">изготовление и поставка по ТУ 3712-005-55377430-01, Ду=65,  Давление = 1,6 Мпа,   рабочая среда - вода, материал - сталь ,  флажковая рукоятка,герметичность затвора по классу "А" ГОСТ 9544-2005, тип привода- ручной,  присоединение к трубопроводу - муфтовое, температура рабочей среды от -60°С до +190°С.  </t>
  </si>
  <si>
    <t xml:space="preserve">изготовление и поставка по ТУ 3712-005-55377430-01, Ду=25, Давление = 1,6 Мпа, рабочая среда - вода, материал - латунь флажковая рукоятка,герметичность затвора по классу "А" ГОСТ 9544-2005,  тип привода- ручной,                               присоединение к трубопроводу - муфтовое, температура рабочей среды от -60°С до +190°С.  </t>
  </si>
  <si>
    <t xml:space="preserve">изготовление и поставка поТУ 3712-005-55377430-01, Ду=32, Давление = 1,6 Мпа, рабочая среда - вода, материал - латунь ,  флажковая рукоятка,герметичность затвора по классу "А" ГОСТ 9544-2005,  тип привода- ручной,  присоединение к трубопроводу - муфтовое, температура рабочей среды от -60°С до +190°С.  </t>
  </si>
  <si>
    <t xml:space="preserve">изготовление и поставка по   ТУ 3712-005-55377430-01, Ду=40, Давление = 1,6 Мпа, рабочая среда - вода, материал - латунь ,   флажковая рукоятка,герметичность затвора по классу "А" ГОСТ 9544-2005,  тип привода- ручной, присоединение к трубопроводу - муфтовое, температура рабочей среды от -60°С до +190°С.  </t>
  </si>
  <si>
    <t xml:space="preserve">изготовление и поставка по ТУ 3712-005-55377430-01, Ду=50, Давление = 1,6 Мпа,  рабочая среда - вода, материал - сталь флажковая рукоятка,герметичность затвора по классу "А" ГОСТ 9544-2005, тип привода- ручной, присоединение к трубопроводу - муфтовое, температура рабочей среды от -60°С до +190°С.  </t>
  </si>
  <si>
    <t>ГОСТ 12.2.085-2002                                               марка 17С6НЖ                                                     Ду=100 мм                                      отрегулированное давление 0,6МПа (6 ат)        температура t = 95 °C, рабочая среда - вода, пружина 4,5-8,5</t>
  </si>
  <si>
    <t xml:space="preserve">ГОСТ 17711-93.  марка 11б18бк  давление  = 16 ат, t=+225° C , для воды, Ду = 15 с контрольным фланцем, резьба М 20х1,5/G1/2,                         </t>
  </si>
  <si>
    <t>ТУ 369710-002-48140495-05                              Ду = 100, давление  = 1,6 МПа, присоединение к трубопроводу по ГОСТ 12815,         климатическтое исполнеие по ГОСТ 15150</t>
  </si>
  <si>
    <t>ТУ 369710-002-48140495-05                              Ду = 50, давление  = 1,6 МПа, присоединение к трубопроводу по ГОСТ 12815,         климатическтое исполнеие по ГОСТ 15150</t>
  </si>
  <si>
    <t>марка F3240                                                             Ду = 100, давление  = 1,6 Мпа, присоединение к трубопроводу по ГОСТ 12815,         климатическтое исполнеие по ГОСТ 15150</t>
  </si>
  <si>
    <t xml:space="preserve">ГОСТ 12820-80                                                                             Ру=1,6 Мпа, Ду= 150                                                                              среда - вода,                                                                                         материал-сталь                                                    </t>
  </si>
  <si>
    <t xml:space="preserve">ГОСТ 12820-80                                                                             Ру=1,6 Мпа, Ду= 100                                                                              среда - вода,                                                                                         материал-сталь                                                    </t>
  </si>
  <si>
    <t xml:space="preserve">ГОСТ 12820-80                                                                             Ру=1,6 Мпа, Ду= 80                                                                              среда - вода,                                                                                         материал-сталь                                                    </t>
  </si>
  <si>
    <t xml:space="preserve">ГОСТ 12820-80                                                                             Ру=1,6 Мпа, Ду= 50                                                                              среда - вода,                                                                                         материал-сталь                                                    </t>
  </si>
  <si>
    <t>НД поставщика</t>
  </si>
  <si>
    <t>ГОСТ 12815-80 с обратными фланцами</t>
  </si>
  <si>
    <t>шт</t>
  </si>
  <si>
    <t>Клапан обратный Ду-100мм  PN 1.6 Мпа (16кгс/см²) материал исполнения сталь 12Х18Н10Т</t>
  </si>
  <si>
    <t>Клапан обратный Ду-80мм  PN 1.6 Мпа (16кгс/см²) материал исполнения сталь 12Х18Н10Т</t>
  </si>
  <si>
    <t>Задвижка 30нж41нж с ручным управлением (маховик), фланцевая</t>
  </si>
  <si>
    <t xml:space="preserve">ТУ 3741-007-55377430-08 ГОСТ 12.2.2003-91                                                    ГОСТ 12.2.063-81 ГОСТ 5762-2002                                               Ду=50 Давление =1,6 МПа,                                                                    рабочая среда - вода, герметичность затвора по классу "А" ГОСТ 9544-2005, присоединение к трубопроводу фланцевое с ответными фланцами по ГОСТ 12815,                                                           </t>
  </si>
  <si>
    <t>ГОСТ 12820-80</t>
  </si>
  <si>
    <t>ГОСТ 6357-81</t>
  </si>
  <si>
    <t>ГОСТ 15150-69 исп.01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</si>
  <si>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</si>
  <si>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</si>
  <si>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</si>
  <si>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</si>
  <si>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</si>
  <si>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</si>
  <si>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 xml:space="preserve">                                                              м.п.        "   "_______________20____ г</t>
  </si>
  <si>
    <t xml:space="preserve">Фланец </t>
  </si>
  <si>
    <t>Трехходовой кран под манометр</t>
  </si>
  <si>
    <t xml:space="preserve">Фильтр фланцевый магнитный чугунный               </t>
  </si>
  <si>
    <t xml:space="preserve">Фильтр чугунный фланцевый сетчатыйTESOFI               </t>
  </si>
  <si>
    <t>Затвор межфланцевый поворотный дисковый запорно-регулирующий с ручным управлением</t>
  </si>
  <si>
    <t>ТУ3732-001-00218137-94 или эквивалент</t>
  </si>
  <si>
    <t>ТУ 3742-394220669-2004 или эквивалент</t>
  </si>
  <si>
    <t>ТУ 3742-003-07533604-94 или эквивалент</t>
  </si>
  <si>
    <t>ТУ 26-07-1232-79 или эквивалент</t>
  </si>
  <si>
    <t xml:space="preserve"> ТУ 26-07-1361-84 или эквивалент</t>
  </si>
  <si>
    <t>ТУ 26-07-1361-84 или эквивалент</t>
  </si>
  <si>
    <t>ТУ 3712-005-55377430-01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</si>
</sst>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1" fontId="1" fillId="0" borderId="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1" fontId="1" fillId="2" borderId="1" xfId="0" applyNumberFormat="1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/>
    <xf numFmtId="165" fontId="4" fillId="0" borderId="0" xfId="0" applyNumberFormat="1" applyFont="1" applyFill="1" applyAlignment="1">
      <alignment horizontal="left" wrapText="1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03"/>
  <sheetViews>
    <sheetView tabSelected="1" view="pageBreakPreview" zoomScale="90" zoomScaleNormal="80" zoomScaleSheetLayoutView="90" workbookViewId="0">
      <selection activeCell="H6" sqref="H6"/>
    </sheetView>
  </sheetViews>
  <sheetFormatPr defaultRowHeight="15.75"/>
  <cols>
    <col min="1" max="1" width="5.5703125" style="2" customWidth="1"/>
    <col min="2" max="2" width="62.28515625" style="2" customWidth="1"/>
    <col min="3" max="3" width="37.285156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 s="14" customFormat="1">
      <c r="C1" s="49" t="s">
        <v>34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9" s="14" customFormat="1">
      <c r="C2" s="50" t="s">
        <v>35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9" s="14" customFormat="1">
      <c r="C3" s="50" t="s">
        <v>36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9">
      <c r="B4" s="49"/>
      <c r="C4" s="49"/>
      <c r="D4" s="49"/>
    </row>
    <row r="5" spans="1:19">
      <c r="B5" s="5"/>
      <c r="C5" s="5"/>
      <c r="D5" s="5"/>
      <c r="E5" s="5"/>
      <c r="F5" s="3" t="s">
        <v>13</v>
      </c>
      <c r="G5" s="21" t="s">
        <v>37</v>
      </c>
    </row>
    <row r="6" spans="1:19">
      <c r="A6" s="1" t="s">
        <v>7</v>
      </c>
      <c r="B6" s="4"/>
      <c r="C6" s="4"/>
      <c r="D6" s="4"/>
      <c r="E6" s="4"/>
    </row>
    <row r="7" spans="1:19">
      <c r="A7" s="1"/>
      <c r="B7" s="4"/>
      <c r="C7" s="4"/>
      <c r="D7" s="4"/>
      <c r="E7" s="4"/>
    </row>
    <row r="8" spans="1:19" ht="16.5" customHeight="1">
      <c r="A8" s="40" t="s">
        <v>8</v>
      </c>
      <c r="B8" s="43" t="s">
        <v>2</v>
      </c>
      <c r="C8" s="40" t="s">
        <v>19</v>
      </c>
      <c r="D8" s="54" t="s">
        <v>3</v>
      </c>
      <c r="E8" s="43" t="s">
        <v>20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0" t="s">
        <v>33</v>
      </c>
      <c r="R8" s="40" t="s">
        <v>5</v>
      </c>
      <c r="S8" s="40" t="s">
        <v>6</v>
      </c>
    </row>
    <row r="9" spans="1:19" ht="18.75" customHeight="1">
      <c r="A9" s="41"/>
      <c r="B9" s="43"/>
      <c r="C9" s="41"/>
      <c r="D9" s="55"/>
      <c r="E9" s="44" t="s">
        <v>39</v>
      </c>
      <c r="F9" s="45"/>
      <c r="G9" s="46"/>
      <c r="H9" s="44" t="s">
        <v>40</v>
      </c>
      <c r="I9" s="45"/>
      <c r="J9" s="46"/>
      <c r="K9" s="44" t="s">
        <v>41</v>
      </c>
      <c r="L9" s="45"/>
      <c r="M9" s="46"/>
      <c r="N9" s="47" t="s">
        <v>42</v>
      </c>
      <c r="O9" s="47"/>
      <c r="P9" s="47"/>
      <c r="Q9" s="41"/>
      <c r="R9" s="41"/>
      <c r="S9" s="41"/>
    </row>
    <row r="10" spans="1:19" ht="32.25" customHeight="1">
      <c r="A10" s="42"/>
      <c r="B10" s="43"/>
      <c r="C10" s="42"/>
      <c r="D10" s="56"/>
      <c r="E10" s="6" t="s">
        <v>21</v>
      </c>
      <c r="F10" s="6" t="s">
        <v>22</v>
      </c>
      <c r="G10" s="6" t="s">
        <v>23</v>
      </c>
      <c r="H10" s="6" t="s">
        <v>24</v>
      </c>
      <c r="I10" s="6" t="s">
        <v>25</v>
      </c>
      <c r="J10" s="6" t="s">
        <v>26</v>
      </c>
      <c r="K10" s="6" t="s">
        <v>27</v>
      </c>
      <c r="L10" s="6" t="s">
        <v>28</v>
      </c>
      <c r="M10" s="6" t="s">
        <v>29</v>
      </c>
      <c r="N10" s="6" t="s">
        <v>30</v>
      </c>
      <c r="O10" s="6" t="s">
        <v>31</v>
      </c>
      <c r="P10" s="6" t="s">
        <v>32</v>
      </c>
      <c r="Q10" s="42"/>
      <c r="R10" s="42"/>
      <c r="S10" s="42"/>
    </row>
    <row r="11" spans="1:19" ht="30.75" customHeight="1">
      <c r="A11" s="7">
        <v>1</v>
      </c>
      <c r="B11" s="24" t="s">
        <v>43</v>
      </c>
      <c r="C11" s="24" t="s">
        <v>140</v>
      </c>
      <c r="D11" s="8" t="s">
        <v>120</v>
      </c>
      <c r="E11" s="23"/>
      <c r="F11" s="23">
        <v>20</v>
      </c>
      <c r="G11" s="23"/>
      <c r="H11" s="23"/>
      <c r="I11" s="23">
        <v>10</v>
      </c>
      <c r="J11" s="23"/>
      <c r="K11" s="23"/>
      <c r="L11" s="23"/>
      <c r="M11" s="23"/>
      <c r="N11" s="23"/>
      <c r="O11" s="23">
        <v>20</v>
      </c>
      <c r="P11" s="23"/>
      <c r="Q11" s="25">
        <f>SUM(E11:P11)</f>
        <v>50</v>
      </c>
      <c r="R11" s="26"/>
      <c r="S11" s="7"/>
    </row>
    <row r="12" spans="1:19" ht="30" customHeight="1">
      <c r="A12" s="22">
        <v>2</v>
      </c>
      <c r="B12" s="24" t="s">
        <v>44</v>
      </c>
      <c r="C12" s="24" t="s">
        <v>140</v>
      </c>
      <c r="D12" s="8" t="s">
        <v>120</v>
      </c>
      <c r="E12" s="23"/>
      <c r="F12" s="23">
        <v>14</v>
      </c>
      <c r="G12" s="23"/>
      <c r="H12" s="23"/>
      <c r="I12" s="23">
        <v>14</v>
      </c>
      <c r="J12" s="23"/>
      <c r="K12" s="23"/>
      <c r="L12" s="23"/>
      <c r="M12" s="23"/>
      <c r="N12" s="23"/>
      <c r="O12" s="23">
        <v>12</v>
      </c>
      <c r="P12" s="23"/>
      <c r="Q12" s="25">
        <f t="shared" ref="Q12:Q75" si="0">SUM(E12:P12)</f>
        <v>40</v>
      </c>
      <c r="R12" s="26"/>
      <c r="S12" s="22"/>
    </row>
    <row r="13" spans="1:19" ht="29.25" customHeight="1">
      <c r="A13" s="22">
        <v>3</v>
      </c>
      <c r="B13" s="24" t="s">
        <v>45</v>
      </c>
      <c r="C13" s="24" t="s">
        <v>140</v>
      </c>
      <c r="D13" s="8" t="s">
        <v>120</v>
      </c>
      <c r="E13" s="23"/>
      <c r="F13" s="23">
        <v>14</v>
      </c>
      <c r="G13" s="23"/>
      <c r="H13" s="23"/>
      <c r="I13" s="23">
        <v>14</v>
      </c>
      <c r="J13" s="23"/>
      <c r="K13" s="23"/>
      <c r="L13" s="23"/>
      <c r="M13" s="23"/>
      <c r="N13" s="23"/>
      <c r="O13" s="23">
        <v>12</v>
      </c>
      <c r="P13" s="23"/>
      <c r="Q13" s="25">
        <f t="shared" si="0"/>
        <v>40</v>
      </c>
      <c r="R13" s="26"/>
      <c r="S13" s="22"/>
    </row>
    <row r="14" spans="1:19" ht="29.25" customHeight="1">
      <c r="A14" s="22">
        <v>4</v>
      </c>
      <c r="B14" s="24" t="s">
        <v>46</v>
      </c>
      <c r="C14" s="24" t="s">
        <v>140</v>
      </c>
      <c r="D14" s="8" t="s">
        <v>120</v>
      </c>
      <c r="E14" s="23"/>
      <c r="F14" s="23">
        <v>14</v>
      </c>
      <c r="G14" s="23"/>
      <c r="H14" s="23"/>
      <c r="I14" s="23">
        <v>14</v>
      </c>
      <c r="J14" s="23"/>
      <c r="K14" s="23"/>
      <c r="L14" s="23"/>
      <c r="M14" s="23"/>
      <c r="N14" s="23"/>
      <c r="O14" s="23">
        <v>12</v>
      </c>
      <c r="P14" s="23"/>
      <c r="Q14" s="25">
        <f t="shared" si="0"/>
        <v>40</v>
      </c>
      <c r="R14" s="26"/>
      <c r="S14" s="22"/>
    </row>
    <row r="15" spans="1:19" ht="36.75" customHeight="1">
      <c r="A15" s="22">
        <v>5</v>
      </c>
      <c r="B15" s="24" t="s">
        <v>47</v>
      </c>
      <c r="C15" s="24" t="s">
        <v>140</v>
      </c>
      <c r="D15" s="8" t="s">
        <v>120</v>
      </c>
      <c r="E15" s="23"/>
      <c r="F15" s="23">
        <v>14</v>
      </c>
      <c r="G15" s="23"/>
      <c r="H15" s="23"/>
      <c r="I15" s="23">
        <v>14</v>
      </c>
      <c r="J15" s="23"/>
      <c r="K15" s="23"/>
      <c r="L15" s="23"/>
      <c r="M15" s="23"/>
      <c r="N15" s="23"/>
      <c r="O15" s="23">
        <v>12</v>
      </c>
      <c r="P15" s="23"/>
      <c r="Q15" s="25">
        <f t="shared" si="0"/>
        <v>40</v>
      </c>
      <c r="R15" s="26"/>
      <c r="S15" s="22"/>
    </row>
    <row r="16" spans="1:19" s="20" customFormat="1" ht="117" customHeight="1">
      <c r="A16" s="27">
        <v>6</v>
      </c>
      <c r="B16" s="28" t="s">
        <v>123</v>
      </c>
      <c r="C16" s="28" t="s">
        <v>124</v>
      </c>
      <c r="D16" s="29" t="s">
        <v>120</v>
      </c>
      <c r="E16" s="30"/>
      <c r="F16" s="30"/>
      <c r="G16" s="30"/>
      <c r="H16" s="30"/>
      <c r="I16" s="30">
        <v>7</v>
      </c>
      <c r="J16" s="30"/>
      <c r="K16" s="30"/>
      <c r="L16" s="30"/>
      <c r="M16" s="30"/>
      <c r="N16" s="30"/>
      <c r="O16" s="30"/>
      <c r="P16" s="30"/>
      <c r="Q16" s="31">
        <f t="shared" si="0"/>
        <v>7</v>
      </c>
      <c r="R16" s="32"/>
      <c r="S16" s="27"/>
    </row>
    <row r="17" spans="1:19" ht="115.5">
      <c r="A17" s="22">
        <v>7</v>
      </c>
      <c r="B17" s="24" t="s">
        <v>123</v>
      </c>
      <c r="C17" s="24" t="s">
        <v>94</v>
      </c>
      <c r="D17" s="8" t="s">
        <v>120</v>
      </c>
      <c r="E17" s="23"/>
      <c r="F17" s="23"/>
      <c r="G17" s="23"/>
      <c r="H17" s="23"/>
      <c r="I17" s="23">
        <v>8</v>
      </c>
      <c r="J17" s="23"/>
      <c r="K17" s="23"/>
      <c r="L17" s="23"/>
      <c r="M17" s="23"/>
      <c r="N17" s="23"/>
      <c r="O17" s="23"/>
      <c r="P17" s="23"/>
      <c r="Q17" s="25">
        <f t="shared" si="0"/>
        <v>8</v>
      </c>
      <c r="R17" s="26"/>
      <c r="S17" s="22"/>
    </row>
    <row r="18" spans="1:19" ht="115.5">
      <c r="A18" s="22">
        <v>8</v>
      </c>
      <c r="B18" s="24" t="s">
        <v>123</v>
      </c>
      <c r="C18" s="24" t="s">
        <v>95</v>
      </c>
      <c r="D18" s="8" t="s">
        <v>120</v>
      </c>
      <c r="E18" s="23"/>
      <c r="F18" s="23"/>
      <c r="G18" s="23"/>
      <c r="H18" s="23"/>
      <c r="I18" s="23">
        <v>6</v>
      </c>
      <c r="J18" s="23"/>
      <c r="K18" s="23"/>
      <c r="L18" s="23"/>
      <c r="M18" s="23"/>
      <c r="N18" s="23"/>
      <c r="O18" s="23"/>
      <c r="P18" s="23"/>
      <c r="Q18" s="25">
        <f t="shared" si="0"/>
        <v>6</v>
      </c>
      <c r="R18" s="26"/>
      <c r="S18" s="22"/>
    </row>
    <row r="19" spans="1:19" ht="26.25">
      <c r="A19" s="22">
        <v>9</v>
      </c>
      <c r="B19" s="24" t="s">
        <v>48</v>
      </c>
      <c r="C19" s="24" t="s">
        <v>96</v>
      </c>
      <c r="D19" s="8" t="s">
        <v>120</v>
      </c>
      <c r="E19" s="23"/>
      <c r="F19" s="23">
        <v>2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5">
        <f t="shared" si="0"/>
        <v>2</v>
      </c>
      <c r="R19" s="26"/>
      <c r="S19" s="22"/>
    </row>
    <row r="20" spans="1:19" ht="26.25">
      <c r="A20" s="22">
        <v>10</v>
      </c>
      <c r="B20" s="24" t="s">
        <v>49</v>
      </c>
      <c r="C20" s="24" t="s">
        <v>96</v>
      </c>
      <c r="D20" s="8" t="s">
        <v>120</v>
      </c>
      <c r="E20" s="23"/>
      <c r="F20" s="23">
        <v>1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5">
        <f t="shared" si="0"/>
        <v>1</v>
      </c>
      <c r="R20" s="26"/>
      <c r="S20" s="22"/>
    </row>
    <row r="21" spans="1:19" ht="26.25">
      <c r="A21" s="22">
        <v>11</v>
      </c>
      <c r="B21" s="24" t="s">
        <v>50</v>
      </c>
      <c r="C21" s="24" t="s">
        <v>97</v>
      </c>
      <c r="D21" s="8" t="s">
        <v>120</v>
      </c>
      <c r="E21" s="23"/>
      <c r="F21" s="23"/>
      <c r="G21" s="23"/>
      <c r="H21" s="23"/>
      <c r="I21" s="23">
        <v>5</v>
      </c>
      <c r="J21" s="23"/>
      <c r="K21" s="23"/>
      <c r="L21" s="23"/>
      <c r="M21" s="23"/>
      <c r="N21" s="23"/>
      <c r="O21" s="23"/>
      <c r="P21" s="23"/>
      <c r="Q21" s="25">
        <f t="shared" si="0"/>
        <v>5</v>
      </c>
      <c r="R21" s="26"/>
      <c r="S21" s="22"/>
    </row>
    <row r="22" spans="1:19" ht="26.25">
      <c r="A22" s="22">
        <v>12</v>
      </c>
      <c r="B22" s="24" t="s">
        <v>51</v>
      </c>
      <c r="C22" s="24" t="s">
        <v>98</v>
      </c>
      <c r="D22" s="8" t="s">
        <v>120</v>
      </c>
      <c r="E22" s="23"/>
      <c r="F22" s="23"/>
      <c r="G22" s="23"/>
      <c r="H22" s="23"/>
      <c r="I22" s="23">
        <v>8</v>
      </c>
      <c r="J22" s="23"/>
      <c r="K22" s="23"/>
      <c r="L22" s="23"/>
      <c r="M22" s="23"/>
      <c r="N22" s="23"/>
      <c r="O22" s="23"/>
      <c r="P22" s="23"/>
      <c r="Q22" s="25">
        <f t="shared" si="0"/>
        <v>8</v>
      </c>
      <c r="R22" s="26"/>
      <c r="S22" s="22"/>
    </row>
    <row r="23" spans="1:19" ht="26.25">
      <c r="A23" s="22">
        <v>13</v>
      </c>
      <c r="B23" s="24" t="s">
        <v>52</v>
      </c>
      <c r="C23" s="24" t="s">
        <v>99</v>
      </c>
      <c r="D23" s="8" t="s">
        <v>120</v>
      </c>
      <c r="E23" s="23"/>
      <c r="F23" s="23"/>
      <c r="G23" s="23"/>
      <c r="H23" s="23"/>
      <c r="I23" s="23">
        <v>8</v>
      </c>
      <c r="J23" s="23"/>
      <c r="K23" s="23"/>
      <c r="L23" s="23"/>
      <c r="M23" s="23"/>
      <c r="N23" s="23"/>
      <c r="O23" s="23"/>
      <c r="P23" s="23"/>
      <c r="Q23" s="25">
        <f t="shared" si="0"/>
        <v>8</v>
      </c>
      <c r="R23" s="26"/>
      <c r="S23" s="22"/>
    </row>
    <row r="24" spans="1:19" ht="39">
      <c r="A24" s="22">
        <v>14</v>
      </c>
      <c r="B24" s="24" t="s">
        <v>53</v>
      </c>
      <c r="C24" s="24" t="s">
        <v>100</v>
      </c>
      <c r="D24" s="8" t="s">
        <v>120</v>
      </c>
      <c r="E24" s="23"/>
      <c r="F24" s="23"/>
      <c r="G24" s="23"/>
      <c r="H24" s="23">
        <v>20</v>
      </c>
      <c r="I24" s="23"/>
      <c r="J24" s="23"/>
      <c r="K24" s="23"/>
      <c r="L24" s="23"/>
      <c r="M24" s="23"/>
      <c r="N24" s="23"/>
      <c r="O24" s="23"/>
      <c r="P24" s="23"/>
      <c r="Q24" s="25">
        <f t="shared" si="0"/>
        <v>20</v>
      </c>
      <c r="R24" s="26"/>
      <c r="S24" s="22"/>
    </row>
    <row r="25" spans="1:19" ht="102.75">
      <c r="A25" s="22">
        <v>15</v>
      </c>
      <c r="B25" s="24" t="s">
        <v>139</v>
      </c>
      <c r="C25" s="24" t="s">
        <v>101</v>
      </c>
      <c r="D25" s="8" t="s">
        <v>120</v>
      </c>
      <c r="E25" s="23"/>
      <c r="F25" s="23"/>
      <c r="G25" s="23"/>
      <c r="H25" s="23"/>
      <c r="I25" s="23">
        <v>3</v>
      </c>
      <c r="J25" s="23"/>
      <c r="K25" s="23"/>
      <c r="L25" s="23"/>
      <c r="M25" s="23"/>
      <c r="N25" s="23"/>
      <c r="O25" s="23"/>
      <c r="P25" s="23"/>
      <c r="Q25" s="25">
        <f t="shared" si="0"/>
        <v>3</v>
      </c>
      <c r="R25" s="26"/>
      <c r="S25" s="22"/>
    </row>
    <row r="26" spans="1:19" ht="115.5">
      <c r="A26" s="22">
        <v>16</v>
      </c>
      <c r="B26" s="24" t="s">
        <v>139</v>
      </c>
      <c r="C26" s="24" t="s">
        <v>102</v>
      </c>
      <c r="D26" s="8" t="s">
        <v>120</v>
      </c>
      <c r="E26" s="23"/>
      <c r="F26" s="23"/>
      <c r="G26" s="23"/>
      <c r="H26" s="23"/>
      <c r="I26" s="23">
        <v>2</v>
      </c>
      <c r="J26" s="23"/>
      <c r="K26" s="23"/>
      <c r="L26" s="23"/>
      <c r="M26" s="23"/>
      <c r="N26" s="23"/>
      <c r="O26" s="23"/>
      <c r="P26" s="23"/>
      <c r="Q26" s="25">
        <f t="shared" si="0"/>
        <v>2</v>
      </c>
      <c r="R26" s="26"/>
      <c r="S26" s="22"/>
    </row>
    <row r="27" spans="1:19" ht="29.25" customHeight="1">
      <c r="A27" s="22">
        <v>17</v>
      </c>
      <c r="B27" s="24" t="s">
        <v>54</v>
      </c>
      <c r="C27" s="24" t="s">
        <v>141</v>
      </c>
      <c r="D27" s="8" t="s">
        <v>120</v>
      </c>
      <c r="E27" s="23"/>
      <c r="F27" s="23">
        <v>20</v>
      </c>
      <c r="G27" s="23"/>
      <c r="H27" s="23"/>
      <c r="I27" s="23">
        <v>15</v>
      </c>
      <c r="J27" s="23"/>
      <c r="K27" s="23"/>
      <c r="L27" s="23"/>
      <c r="M27" s="23"/>
      <c r="N27" s="23"/>
      <c r="O27" s="23"/>
      <c r="P27" s="23"/>
      <c r="Q27" s="25">
        <f t="shared" si="0"/>
        <v>35</v>
      </c>
      <c r="R27" s="26"/>
      <c r="S27" s="22"/>
    </row>
    <row r="28" spans="1:19" ht="26.25">
      <c r="A28" s="22">
        <v>18</v>
      </c>
      <c r="B28" s="24" t="s">
        <v>55</v>
      </c>
      <c r="C28" s="24" t="s">
        <v>142</v>
      </c>
      <c r="D28" s="8" t="s">
        <v>120</v>
      </c>
      <c r="E28" s="23"/>
      <c r="F28" s="23"/>
      <c r="G28" s="23"/>
      <c r="H28" s="23">
        <v>2</v>
      </c>
      <c r="I28" s="23"/>
      <c r="J28" s="23"/>
      <c r="K28" s="23"/>
      <c r="L28" s="23"/>
      <c r="M28" s="23"/>
      <c r="N28" s="23"/>
      <c r="O28" s="23"/>
      <c r="P28" s="23"/>
      <c r="Q28" s="25">
        <f t="shared" si="0"/>
        <v>2</v>
      </c>
      <c r="R28" s="26"/>
      <c r="S28" s="22"/>
    </row>
    <row r="29" spans="1:19" ht="26.25" customHeight="1">
      <c r="A29" s="22">
        <v>19</v>
      </c>
      <c r="B29" s="24" t="s">
        <v>56</v>
      </c>
      <c r="C29" s="24" t="s">
        <v>142</v>
      </c>
      <c r="D29" s="8" t="s">
        <v>120</v>
      </c>
      <c r="E29" s="23"/>
      <c r="F29" s="23"/>
      <c r="G29" s="23"/>
      <c r="H29" s="23">
        <v>2</v>
      </c>
      <c r="I29" s="23"/>
      <c r="J29" s="23"/>
      <c r="K29" s="23"/>
      <c r="L29" s="23"/>
      <c r="M29" s="23"/>
      <c r="N29" s="23"/>
      <c r="O29" s="23"/>
      <c r="P29" s="23"/>
      <c r="Q29" s="25">
        <f t="shared" si="0"/>
        <v>2</v>
      </c>
      <c r="R29" s="26"/>
      <c r="S29" s="22"/>
    </row>
    <row r="30" spans="1:19" ht="26.25">
      <c r="A30" s="22">
        <v>20</v>
      </c>
      <c r="B30" s="24" t="s">
        <v>121</v>
      </c>
      <c r="C30" s="24" t="s">
        <v>143</v>
      </c>
      <c r="D30" s="8" t="s">
        <v>120</v>
      </c>
      <c r="E30" s="23"/>
      <c r="F30" s="23"/>
      <c r="G30" s="23"/>
      <c r="H30" s="23">
        <v>2</v>
      </c>
      <c r="I30" s="23"/>
      <c r="J30" s="23"/>
      <c r="K30" s="23"/>
      <c r="L30" s="23"/>
      <c r="M30" s="23"/>
      <c r="N30" s="23"/>
      <c r="O30" s="23"/>
      <c r="P30" s="23"/>
      <c r="Q30" s="25">
        <f t="shared" si="0"/>
        <v>2</v>
      </c>
      <c r="R30" s="26"/>
      <c r="S30" s="22"/>
    </row>
    <row r="31" spans="1:19" ht="26.25">
      <c r="A31" s="22">
        <v>21</v>
      </c>
      <c r="B31" s="24" t="s">
        <v>122</v>
      </c>
      <c r="C31" s="24" t="s">
        <v>143</v>
      </c>
      <c r="D31" s="8" t="s">
        <v>120</v>
      </c>
      <c r="E31" s="23"/>
      <c r="F31" s="23"/>
      <c r="G31" s="23"/>
      <c r="H31" s="23">
        <v>2</v>
      </c>
      <c r="I31" s="23"/>
      <c r="J31" s="23"/>
      <c r="K31" s="23"/>
      <c r="L31" s="23"/>
      <c r="M31" s="23"/>
      <c r="N31" s="23"/>
      <c r="O31" s="23"/>
      <c r="P31" s="23"/>
      <c r="Q31" s="25">
        <f t="shared" si="0"/>
        <v>2</v>
      </c>
      <c r="R31" s="26"/>
      <c r="S31" s="22"/>
    </row>
    <row r="32" spans="1:19" ht="26.25">
      <c r="A32" s="22">
        <v>22</v>
      </c>
      <c r="B32" s="24" t="s">
        <v>57</v>
      </c>
      <c r="C32" s="24" t="s">
        <v>144</v>
      </c>
      <c r="D32" s="8" t="s">
        <v>120</v>
      </c>
      <c r="E32" s="23"/>
      <c r="F32" s="23">
        <v>2</v>
      </c>
      <c r="G32" s="23"/>
      <c r="H32" s="23"/>
      <c r="I32" s="23">
        <v>2</v>
      </c>
      <c r="J32" s="23"/>
      <c r="K32" s="23"/>
      <c r="L32" s="23"/>
      <c r="M32" s="23"/>
      <c r="N32" s="23"/>
      <c r="O32" s="23"/>
      <c r="P32" s="23"/>
      <c r="Q32" s="25">
        <f t="shared" si="0"/>
        <v>4</v>
      </c>
      <c r="R32" s="26"/>
      <c r="S32" s="22"/>
    </row>
    <row r="33" spans="1:19" ht="26.25">
      <c r="A33" s="22">
        <v>23</v>
      </c>
      <c r="B33" s="24" t="s">
        <v>58</v>
      </c>
      <c r="C33" s="24" t="s">
        <v>145</v>
      </c>
      <c r="D33" s="8" t="s">
        <v>120</v>
      </c>
      <c r="E33" s="23"/>
      <c r="F33" s="23">
        <v>2</v>
      </c>
      <c r="G33" s="23"/>
      <c r="H33" s="23"/>
      <c r="I33" s="23">
        <v>2</v>
      </c>
      <c r="J33" s="23"/>
      <c r="K33" s="23"/>
      <c r="L33" s="23">
        <v>2</v>
      </c>
      <c r="M33" s="23"/>
      <c r="N33" s="23"/>
      <c r="O33" s="23">
        <v>2</v>
      </c>
      <c r="P33" s="23"/>
      <c r="Q33" s="25">
        <f t="shared" si="0"/>
        <v>8</v>
      </c>
      <c r="R33" s="26"/>
      <c r="S33" s="22"/>
    </row>
    <row r="34" spans="1:19" ht="26.25">
      <c r="A34" s="22">
        <v>24</v>
      </c>
      <c r="B34" s="24" t="s">
        <v>59</v>
      </c>
      <c r="C34" s="24" t="s">
        <v>145</v>
      </c>
      <c r="D34" s="8" t="s">
        <v>120</v>
      </c>
      <c r="E34" s="23"/>
      <c r="F34" s="23">
        <v>3</v>
      </c>
      <c r="G34" s="23"/>
      <c r="H34" s="23"/>
      <c r="I34" s="23">
        <v>3</v>
      </c>
      <c r="J34" s="23"/>
      <c r="K34" s="23"/>
      <c r="L34" s="23">
        <v>3</v>
      </c>
      <c r="M34" s="23"/>
      <c r="N34" s="23"/>
      <c r="O34" s="23"/>
      <c r="P34" s="23"/>
      <c r="Q34" s="25">
        <f t="shared" si="0"/>
        <v>9</v>
      </c>
      <c r="R34" s="26"/>
      <c r="S34" s="22"/>
    </row>
    <row r="35" spans="1:19" ht="115.5">
      <c r="A35" s="22">
        <v>25</v>
      </c>
      <c r="B35" s="24" t="s">
        <v>60</v>
      </c>
      <c r="C35" s="24" t="s">
        <v>103</v>
      </c>
      <c r="D35" s="8" t="s">
        <v>120</v>
      </c>
      <c r="E35" s="23"/>
      <c r="F35" s="23"/>
      <c r="G35" s="23"/>
      <c r="H35" s="23"/>
      <c r="I35" s="23">
        <v>15</v>
      </c>
      <c r="J35" s="23"/>
      <c r="K35" s="23"/>
      <c r="L35" s="23"/>
      <c r="M35" s="23"/>
      <c r="N35" s="23"/>
      <c r="O35" s="23"/>
      <c r="P35" s="23"/>
      <c r="Q35" s="25">
        <f t="shared" si="0"/>
        <v>15</v>
      </c>
      <c r="R35" s="26"/>
      <c r="S35" s="22"/>
    </row>
    <row r="36" spans="1:19" ht="115.5">
      <c r="A36" s="22">
        <v>26</v>
      </c>
      <c r="B36" s="24" t="s">
        <v>60</v>
      </c>
      <c r="C36" s="24" t="s">
        <v>104</v>
      </c>
      <c r="D36" s="8" t="s">
        <v>120</v>
      </c>
      <c r="E36" s="23"/>
      <c r="F36" s="23"/>
      <c r="G36" s="23"/>
      <c r="H36" s="23"/>
      <c r="I36" s="23">
        <v>5</v>
      </c>
      <c r="J36" s="23"/>
      <c r="K36" s="23"/>
      <c r="L36" s="23"/>
      <c r="M36" s="23"/>
      <c r="N36" s="23"/>
      <c r="O36" s="23"/>
      <c r="P36" s="23"/>
      <c r="Q36" s="25">
        <f t="shared" si="0"/>
        <v>5</v>
      </c>
      <c r="R36" s="26"/>
      <c r="S36" s="22"/>
    </row>
    <row r="37" spans="1:19" ht="128.25">
      <c r="A37" s="22">
        <v>27</v>
      </c>
      <c r="B37" s="24" t="s">
        <v>60</v>
      </c>
      <c r="C37" s="24" t="s">
        <v>105</v>
      </c>
      <c r="D37" s="8" t="s">
        <v>120</v>
      </c>
      <c r="E37" s="23"/>
      <c r="F37" s="23"/>
      <c r="G37" s="23"/>
      <c r="H37" s="23"/>
      <c r="I37" s="23">
        <v>20</v>
      </c>
      <c r="J37" s="23"/>
      <c r="K37" s="23"/>
      <c r="L37" s="23"/>
      <c r="M37" s="23"/>
      <c r="N37" s="23"/>
      <c r="O37" s="23"/>
      <c r="P37" s="23"/>
      <c r="Q37" s="25">
        <f t="shared" si="0"/>
        <v>20</v>
      </c>
      <c r="R37" s="26"/>
      <c r="S37" s="22"/>
    </row>
    <row r="38" spans="1:19" ht="115.5">
      <c r="A38" s="22">
        <v>28</v>
      </c>
      <c r="B38" s="24" t="s">
        <v>60</v>
      </c>
      <c r="C38" s="24" t="s">
        <v>106</v>
      </c>
      <c r="D38" s="8" t="s">
        <v>120</v>
      </c>
      <c r="E38" s="23"/>
      <c r="F38" s="23"/>
      <c r="G38" s="23"/>
      <c r="H38" s="23"/>
      <c r="I38" s="23">
        <v>12</v>
      </c>
      <c r="J38" s="23"/>
      <c r="K38" s="23"/>
      <c r="L38" s="23"/>
      <c r="M38" s="23"/>
      <c r="N38" s="23"/>
      <c r="O38" s="23"/>
      <c r="P38" s="23"/>
      <c r="Q38" s="25">
        <f t="shared" si="0"/>
        <v>12</v>
      </c>
      <c r="R38" s="26"/>
      <c r="S38" s="22"/>
    </row>
    <row r="39" spans="1:19" ht="115.5">
      <c r="A39" s="22">
        <v>29</v>
      </c>
      <c r="B39" s="24" t="s">
        <v>60</v>
      </c>
      <c r="C39" s="24" t="s">
        <v>107</v>
      </c>
      <c r="D39" s="8" t="s">
        <v>120</v>
      </c>
      <c r="E39" s="23"/>
      <c r="F39" s="23"/>
      <c r="G39" s="23"/>
      <c r="H39" s="23"/>
      <c r="I39" s="23">
        <v>6</v>
      </c>
      <c r="J39" s="23"/>
      <c r="K39" s="23"/>
      <c r="L39" s="23"/>
      <c r="M39" s="23"/>
      <c r="N39" s="23"/>
      <c r="O39" s="23"/>
      <c r="P39" s="23"/>
      <c r="Q39" s="25">
        <f t="shared" si="0"/>
        <v>6</v>
      </c>
      <c r="R39" s="26"/>
      <c r="S39" s="22"/>
    </row>
    <row r="40" spans="1:19" ht="115.5">
      <c r="A40" s="22">
        <v>30</v>
      </c>
      <c r="B40" s="24" t="s">
        <v>60</v>
      </c>
      <c r="C40" s="24" t="s">
        <v>108</v>
      </c>
      <c r="D40" s="8" t="s">
        <v>120</v>
      </c>
      <c r="E40" s="23"/>
      <c r="F40" s="23"/>
      <c r="G40" s="23"/>
      <c r="H40" s="23"/>
      <c r="I40" s="23">
        <v>6</v>
      </c>
      <c r="J40" s="23"/>
      <c r="K40" s="23"/>
      <c r="L40" s="23"/>
      <c r="M40" s="23"/>
      <c r="N40" s="23"/>
      <c r="O40" s="23"/>
      <c r="P40" s="23"/>
      <c r="Q40" s="25">
        <f t="shared" si="0"/>
        <v>6</v>
      </c>
      <c r="R40" s="26"/>
      <c r="S40" s="22"/>
    </row>
    <row r="41" spans="1:19" ht="77.25">
      <c r="A41" s="22">
        <v>31</v>
      </c>
      <c r="B41" s="24" t="s">
        <v>61</v>
      </c>
      <c r="C41" s="24" t="s">
        <v>109</v>
      </c>
      <c r="D41" s="8" t="s">
        <v>120</v>
      </c>
      <c r="E41" s="23"/>
      <c r="F41" s="23"/>
      <c r="G41" s="23"/>
      <c r="H41" s="23"/>
      <c r="I41" s="23">
        <v>3</v>
      </c>
      <c r="J41" s="23"/>
      <c r="K41" s="23"/>
      <c r="L41" s="23"/>
      <c r="M41" s="23"/>
      <c r="N41" s="23"/>
      <c r="O41" s="23"/>
      <c r="P41" s="23"/>
      <c r="Q41" s="25">
        <f t="shared" si="0"/>
        <v>3</v>
      </c>
      <c r="R41" s="26"/>
      <c r="S41" s="22"/>
    </row>
    <row r="42" spans="1:19" ht="51.75">
      <c r="A42" s="22">
        <v>32</v>
      </c>
      <c r="B42" s="24" t="s">
        <v>136</v>
      </c>
      <c r="C42" s="24" t="s">
        <v>110</v>
      </c>
      <c r="D42" s="8" t="s">
        <v>120</v>
      </c>
      <c r="E42" s="23"/>
      <c r="F42" s="23"/>
      <c r="G42" s="23"/>
      <c r="H42" s="23"/>
      <c r="I42" s="23">
        <v>50</v>
      </c>
      <c r="J42" s="23"/>
      <c r="K42" s="23"/>
      <c r="L42" s="23"/>
      <c r="M42" s="23"/>
      <c r="N42" s="23"/>
      <c r="O42" s="23"/>
      <c r="P42" s="23"/>
      <c r="Q42" s="25">
        <f t="shared" si="0"/>
        <v>50</v>
      </c>
      <c r="R42" s="26"/>
      <c r="S42" s="22"/>
    </row>
    <row r="43" spans="1:19" ht="64.5">
      <c r="A43" s="22">
        <v>33</v>
      </c>
      <c r="B43" s="24" t="s">
        <v>137</v>
      </c>
      <c r="C43" s="24" t="s">
        <v>111</v>
      </c>
      <c r="D43" s="8" t="s">
        <v>120</v>
      </c>
      <c r="E43" s="23"/>
      <c r="F43" s="23"/>
      <c r="G43" s="23"/>
      <c r="H43" s="23"/>
      <c r="I43" s="23">
        <v>4</v>
      </c>
      <c r="J43" s="23"/>
      <c r="K43" s="23"/>
      <c r="L43" s="23"/>
      <c r="M43" s="23"/>
      <c r="N43" s="23"/>
      <c r="O43" s="23"/>
      <c r="P43" s="23"/>
      <c r="Q43" s="25">
        <f t="shared" si="0"/>
        <v>4</v>
      </c>
      <c r="R43" s="26"/>
      <c r="S43" s="22"/>
    </row>
    <row r="44" spans="1:19" ht="64.5">
      <c r="A44" s="22">
        <v>34</v>
      </c>
      <c r="B44" s="24" t="s">
        <v>137</v>
      </c>
      <c r="C44" s="24" t="s">
        <v>112</v>
      </c>
      <c r="D44" s="8" t="s">
        <v>120</v>
      </c>
      <c r="E44" s="23"/>
      <c r="F44" s="23"/>
      <c r="G44" s="23"/>
      <c r="H44" s="23"/>
      <c r="I44" s="23">
        <v>8</v>
      </c>
      <c r="J44" s="23"/>
      <c r="K44" s="23"/>
      <c r="L44" s="23"/>
      <c r="M44" s="23"/>
      <c r="N44" s="23"/>
      <c r="O44" s="23"/>
      <c r="P44" s="23"/>
      <c r="Q44" s="25">
        <f t="shared" si="0"/>
        <v>8</v>
      </c>
      <c r="R44" s="26"/>
      <c r="S44" s="22"/>
    </row>
    <row r="45" spans="1:19" ht="64.5">
      <c r="A45" s="22">
        <v>35</v>
      </c>
      <c r="B45" s="24" t="s">
        <v>138</v>
      </c>
      <c r="C45" s="24" t="s">
        <v>113</v>
      </c>
      <c r="D45" s="8" t="s">
        <v>120</v>
      </c>
      <c r="E45" s="23"/>
      <c r="F45" s="23"/>
      <c r="G45" s="23"/>
      <c r="H45" s="23"/>
      <c r="I45" s="23">
        <v>4</v>
      </c>
      <c r="J45" s="23"/>
      <c r="K45" s="23"/>
      <c r="L45" s="23"/>
      <c r="M45" s="23"/>
      <c r="N45" s="23"/>
      <c r="O45" s="23"/>
      <c r="P45" s="23"/>
      <c r="Q45" s="25">
        <f t="shared" si="0"/>
        <v>4</v>
      </c>
      <c r="R45" s="26"/>
      <c r="S45" s="22"/>
    </row>
    <row r="46" spans="1:19" ht="59.25" customHeight="1">
      <c r="A46" s="22">
        <v>36</v>
      </c>
      <c r="B46" s="24" t="s">
        <v>135</v>
      </c>
      <c r="C46" s="24" t="s">
        <v>114</v>
      </c>
      <c r="D46" s="8" t="s">
        <v>120</v>
      </c>
      <c r="E46" s="23"/>
      <c r="F46" s="23"/>
      <c r="G46" s="23"/>
      <c r="H46" s="23"/>
      <c r="I46" s="23">
        <v>4</v>
      </c>
      <c r="J46" s="23"/>
      <c r="K46" s="23"/>
      <c r="L46" s="23"/>
      <c r="M46" s="23"/>
      <c r="N46" s="23"/>
      <c r="O46" s="23"/>
      <c r="P46" s="23"/>
      <c r="Q46" s="25">
        <f t="shared" si="0"/>
        <v>4</v>
      </c>
      <c r="R46" s="26"/>
      <c r="S46" s="22"/>
    </row>
    <row r="47" spans="1:19" ht="59.25" customHeight="1">
      <c r="A47" s="22">
        <v>37</v>
      </c>
      <c r="B47" s="24" t="s">
        <v>135</v>
      </c>
      <c r="C47" s="24" t="s">
        <v>115</v>
      </c>
      <c r="D47" s="8" t="s">
        <v>120</v>
      </c>
      <c r="E47" s="23"/>
      <c r="F47" s="23"/>
      <c r="G47" s="23"/>
      <c r="H47" s="23"/>
      <c r="I47" s="23">
        <v>12</v>
      </c>
      <c r="J47" s="23"/>
      <c r="K47" s="23"/>
      <c r="L47" s="23"/>
      <c r="M47" s="23"/>
      <c r="N47" s="23"/>
      <c r="O47" s="23"/>
      <c r="P47" s="23"/>
      <c r="Q47" s="25">
        <f t="shared" si="0"/>
        <v>12</v>
      </c>
      <c r="R47" s="26"/>
      <c r="S47" s="22"/>
    </row>
    <row r="48" spans="1:19" ht="59.25" customHeight="1">
      <c r="A48" s="22">
        <v>38</v>
      </c>
      <c r="B48" s="24" t="s">
        <v>135</v>
      </c>
      <c r="C48" s="24" t="s">
        <v>116</v>
      </c>
      <c r="D48" s="8" t="s">
        <v>120</v>
      </c>
      <c r="E48" s="23"/>
      <c r="F48" s="23"/>
      <c r="G48" s="23"/>
      <c r="H48" s="23"/>
      <c r="I48" s="23">
        <v>12</v>
      </c>
      <c r="J48" s="23"/>
      <c r="K48" s="23"/>
      <c r="L48" s="23"/>
      <c r="M48" s="23"/>
      <c r="N48" s="23"/>
      <c r="O48" s="23"/>
      <c r="P48" s="23"/>
      <c r="Q48" s="25">
        <f t="shared" si="0"/>
        <v>12</v>
      </c>
      <c r="R48" s="26"/>
      <c r="S48" s="22"/>
    </row>
    <row r="49" spans="1:19" ht="59.25" customHeight="1">
      <c r="A49" s="22">
        <v>39</v>
      </c>
      <c r="B49" s="24" t="s">
        <v>135</v>
      </c>
      <c r="C49" s="24" t="s">
        <v>117</v>
      </c>
      <c r="D49" s="8" t="s">
        <v>120</v>
      </c>
      <c r="E49" s="23"/>
      <c r="F49" s="23"/>
      <c r="G49" s="23"/>
      <c r="H49" s="23"/>
      <c r="I49" s="23">
        <v>16</v>
      </c>
      <c r="J49" s="23"/>
      <c r="K49" s="23"/>
      <c r="L49" s="23"/>
      <c r="M49" s="23"/>
      <c r="N49" s="23"/>
      <c r="O49" s="23"/>
      <c r="P49" s="23"/>
      <c r="Q49" s="25">
        <f t="shared" si="0"/>
        <v>16</v>
      </c>
      <c r="R49" s="26"/>
      <c r="S49" s="22"/>
    </row>
    <row r="50" spans="1:19">
      <c r="A50" s="22">
        <v>40</v>
      </c>
      <c r="B50" s="24" t="s">
        <v>62</v>
      </c>
      <c r="C50" s="24" t="s">
        <v>125</v>
      </c>
      <c r="D50" s="8" t="s">
        <v>120</v>
      </c>
      <c r="E50" s="23"/>
      <c r="F50" s="23">
        <v>25</v>
      </c>
      <c r="G50" s="23"/>
      <c r="H50" s="23"/>
      <c r="I50" s="23"/>
      <c r="J50" s="23"/>
      <c r="K50" s="23"/>
      <c r="L50" s="23">
        <v>15</v>
      </c>
      <c r="M50" s="23"/>
      <c r="N50" s="23"/>
      <c r="O50" s="23"/>
      <c r="P50" s="23"/>
      <c r="Q50" s="25">
        <f t="shared" si="0"/>
        <v>40</v>
      </c>
      <c r="R50" s="26"/>
      <c r="S50" s="22"/>
    </row>
    <row r="51" spans="1:19">
      <c r="A51" s="22">
        <v>41</v>
      </c>
      <c r="B51" s="24" t="s">
        <v>63</v>
      </c>
      <c r="C51" s="24" t="s">
        <v>125</v>
      </c>
      <c r="D51" s="8" t="s">
        <v>120</v>
      </c>
      <c r="E51" s="23"/>
      <c r="F51" s="23"/>
      <c r="G51" s="23"/>
      <c r="H51" s="23">
        <v>10</v>
      </c>
      <c r="I51" s="23"/>
      <c r="J51" s="23"/>
      <c r="K51" s="23"/>
      <c r="L51" s="23"/>
      <c r="M51" s="23"/>
      <c r="N51" s="23"/>
      <c r="O51" s="23"/>
      <c r="P51" s="23"/>
      <c r="Q51" s="25">
        <f t="shared" si="0"/>
        <v>10</v>
      </c>
      <c r="R51" s="26"/>
      <c r="S51" s="22"/>
    </row>
    <row r="52" spans="1:19">
      <c r="A52" s="22">
        <v>42</v>
      </c>
      <c r="B52" s="24" t="s">
        <v>64</v>
      </c>
      <c r="C52" s="24" t="s">
        <v>125</v>
      </c>
      <c r="D52" s="8" t="s">
        <v>120</v>
      </c>
      <c r="E52" s="23"/>
      <c r="F52" s="23">
        <v>20</v>
      </c>
      <c r="G52" s="23"/>
      <c r="H52" s="23"/>
      <c r="I52" s="23"/>
      <c r="J52" s="23"/>
      <c r="K52" s="23"/>
      <c r="L52" s="23">
        <v>20</v>
      </c>
      <c r="M52" s="23"/>
      <c r="N52" s="23"/>
      <c r="O52" s="23"/>
      <c r="P52" s="23"/>
      <c r="Q52" s="25">
        <f t="shared" si="0"/>
        <v>40</v>
      </c>
      <c r="R52" s="26"/>
      <c r="S52" s="22"/>
    </row>
    <row r="53" spans="1:19">
      <c r="A53" s="22">
        <v>43</v>
      </c>
      <c r="B53" s="24" t="s">
        <v>65</v>
      </c>
      <c r="C53" s="24" t="s">
        <v>125</v>
      </c>
      <c r="D53" s="8" t="s">
        <v>120</v>
      </c>
      <c r="E53" s="23"/>
      <c r="F53" s="23"/>
      <c r="G53" s="23"/>
      <c r="H53" s="23">
        <v>4</v>
      </c>
      <c r="I53" s="23"/>
      <c r="J53" s="23"/>
      <c r="K53" s="23"/>
      <c r="L53" s="23"/>
      <c r="M53" s="23"/>
      <c r="N53" s="23"/>
      <c r="O53" s="23"/>
      <c r="P53" s="23"/>
      <c r="Q53" s="25">
        <f t="shared" si="0"/>
        <v>4</v>
      </c>
      <c r="R53" s="26"/>
      <c r="S53" s="22"/>
    </row>
    <row r="54" spans="1:19">
      <c r="A54" s="22">
        <v>44</v>
      </c>
      <c r="B54" s="24" t="s">
        <v>66</v>
      </c>
      <c r="C54" s="24" t="s">
        <v>125</v>
      </c>
      <c r="D54" s="8" t="s">
        <v>120</v>
      </c>
      <c r="E54" s="23"/>
      <c r="F54" s="23">
        <v>15</v>
      </c>
      <c r="G54" s="23"/>
      <c r="H54" s="23"/>
      <c r="I54" s="23"/>
      <c r="J54" s="23"/>
      <c r="K54" s="23"/>
      <c r="L54" s="23">
        <v>15</v>
      </c>
      <c r="M54" s="23"/>
      <c r="N54" s="23"/>
      <c r="O54" s="23"/>
      <c r="P54" s="23"/>
      <c r="Q54" s="25">
        <f t="shared" si="0"/>
        <v>30</v>
      </c>
      <c r="R54" s="26"/>
      <c r="S54" s="22"/>
    </row>
    <row r="55" spans="1:19">
      <c r="A55" s="22">
        <v>45</v>
      </c>
      <c r="B55" s="24" t="s">
        <v>67</v>
      </c>
      <c r="C55" s="24" t="s">
        <v>125</v>
      </c>
      <c r="D55" s="8" t="s">
        <v>120</v>
      </c>
      <c r="E55" s="23"/>
      <c r="F55" s="23">
        <v>10</v>
      </c>
      <c r="G55" s="23"/>
      <c r="H55" s="23"/>
      <c r="I55" s="23"/>
      <c r="J55" s="23"/>
      <c r="K55" s="23"/>
      <c r="L55" s="23">
        <v>6</v>
      </c>
      <c r="M55" s="23"/>
      <c r="N55" s="23"/>
      <c r="O55" s="23"/>
      <c r="P55" s="23"/>
      <c r="Q55" s="25">
        <f t="shared" si="0"/>
        <v>16</v>
      </c>
      <c r="R55" s="26"/>
      <c r="S55" s="22"/>
    </row>
    <row r="56" spans="1:19">
      <c r="A56" s="22">
        <v>46</v>
      </c>
      <c r="B56" s="24" t="s">
        <v>68</v>
      </c>
      <c r="C56" s="24" t="s">
        <v>125</v>
      </c>
      <c r="D56" s="8" t="s">
        <v>120</v>
      </c>
      <c r="E56" s="23"/>
      <c r="F56" s="23">
        <v>25</v>
      </c>
      <c r="G56" s="23"/>
      <c r="H56" s="23"/>
      <c r="I56" s="23"/>
      <c r="J56" s="23"/>
      <c r="K56" s="23"/>
      <c r="L56" s="23">
        <v>15</v>
      </c>
      <c r="M56" s="23"/>
      <c r="N56" s="23"/>
      <c r="O56" s="23"/>
      <c r="P56" s="23"/>
      <c r="Q56" s="25">
        <f t="shared" si="0"/>
        <v>40</v>
      </c>
      <c r="R56" s="26"/>
      <c r="S56" s="22"/>
    </row>
    <row r="57" spans="1:19">
      <c r="A57" s="22">
        <v>47</v>
      </c>
      <c r="B57" s="24" t="s">
        <v>69</v>
      </c>
      <c r="C57" s="24" t="s">
        <v>125</v>
      </c>
      <c r="D57" s="8" t="s">
        <v>120</v>
      </c>
      <c r="E57" s="23"/>
      <c r="F57" s="23">
        <v>25</v>
      </c>
      <c r="G57" s="23"/>
      <c r="H57" s="23"/>
      <c r="I57" s="23"/>
      <c r="J57" s="23"/>
      <c r="K57" s="23"/>
      <c r="L57" s="23">
        <v>15</v>
      </c>
      <c r="M57" s="23"/>
      <c r="N57" s="23"/>
      <c r="O57" s="23"/>
      <c r="P57" s="23"/>
      <c r="Q57" s="25">
        <f t="shared" si="0"/>
        <v>40</v>
      </c>
      <c r="R57" s="26"/>
      <c r="S57" s="22"/>
    </row>
    <row r="58" spans="1:19">
      <c r="A58" s="22">
        <v>48</v>
      </c>
      <c r="B58" s="24" t="s">
        <v>70</v>
      </c>
      <c r="C58" s="24" t="s">
        <v>125</v>
      </c>
      <c r="D58" s="8" t="s">
        <v>120</v>
      </c>
      <c r="E58" s="23"/>
      <c r="F58" s="23">
        <v>25</v>
      </c>
      <c r="G58" s="23"/>
      <c r="H58" s="23"/>
      <c r="I58" s="23"/>
      <c r="J58" s="23"/>
      <c r="K58" s="23"/>
      <c r="L58" s="23">
        <v>15</v>
      </c>
      <c r="M58" s="23"/>
      <c r="N58" s="23"/>
      <c r="O58" s="23"/>
      <c r="P58" s="23"/>
      <c r="Q58" s="25">
        <f t="shared" si="0"/>
        <v>40</v>
      </c>
      <c r="R58" s="26"/>
      <c r="S58" s="22"/>
    </row>
    <row r="59" spans="1:19">
      <c r="A59" s="22">
        <v>49</v>
      </c>
      <c r="B59" s="24" t="s">
        <v>71</v>
      </c>
      <c r="C59" s="24" t="s">
        <v>125</v>
      </c>
      <c r="D59" s="8" t="s">
        <v>120</v>
      </c>
      <c r="E59" s="23"/>
      <c r="F59" s="23">
        <v>35</v>
      </c>
      <c r="G59" s="23"/>
      <c r="H59" s="23"/>
      <c r="I59" s="23"/>
      <c r="J59" s="23"/>
      <c r="K59" s="23"/>
      <c r="L59" s="23">
        <v>25</v>
      </c>
      <c r="M59" s="23"/>
      <c r="N59" s="23"/>
      <c r="O59" s="23"/>
      <c r="P59" s="23"/>
      <c r="Q59" s="25">
        <f t="shared" si="0"/>
        <v>60</v>
      </c>
      <c r="R59" s="26"/>
      <c r="S59" s="22"/>
    </row>
    <row r="60" spans="1:19">
      <c r="A60" s="22">
        <v>50</v>
      </c>
      <c r="B60" s="24" t="s">
        <v>72</v>
      </c>
      <c r="C60" s="24" t="s">
        <v>125</v>
      </c>
      <c r="D60" s="8" t="s">
        <v>120</v>
      </c>
      <c r="E60" s="23"/>
      <c r="F60" s="23"/>
      <c r="G60" s="23"/>
      <c r="H60" s="23">
        <v>20</v>
      </c>
      <c r="I60" s="23"/>
      <c r="J60" s="23"/>
      <c r="K60" s="23"/>
      <c r="L60" s="23"/>
      <c r="M60" s="23"/>
      <c r="N60" s="23"/>
      <c r="O60" s="23"/>
      <c r="P60" s="23"/>
      <c r="Q60" s="25">
        <f t="shared" si="0"/>
        <v>20</v>
      </c>
      <c r="R60" s="26"/>
      <c r="S60" s="22"/>
    </row>
    <row r="61" spans="1:19">
      <c r="A61" s="22">
        <v>51</v>
      </c>
      <c r="B61" s="24" t="s">
        <v>73</v>
      </c>
      <c r="C61" s="24" t="s">
        <v>125</v>
      </c>
      <c r="D61" s="8" t="s">
        <v>120</v>
      </c>
      <c r="E61" s="23"/>
      <c r="F61" s="23">
        <v>15</v>
      </c>
      <c r="G61" s="23"/>
      <c r="H61" s="23"/>
      <c r="I61" s="23"/>
      <c r="J61" s="23"/>
      <c r="K61" s="23"/>
      <c r="L61" s="23">
        <v>15</v>
      </c>
      <c r="M61" s="23"/>
      <c r="N61" s="23"/>
      <c r="O61" s="23"/>
      <c r="P61" s="23"/>
      <c r="Q61" s="25">
        <f t="shared" si="0"/>
        <v>30</v>
      </c>
      <c r="R61" s="26"/>
      <c r="S61" s="22"/>
    </row>
    <row r="62" spans="1:19">
      <c r="A62" s="22">
        <v>52</v>
      </c>
      <c r="B62" s="24" t="s">
        <v>74</v>
      </c>
      <c r="C62" s="24" t="s">
        <v>125</v>
      </c>
      <c r="D62" s="8" t="s">
        <v>120</v>
      </c>
      <c r="E62" s="23"/>
      <c r="F62" s="23"/>
      <c r="G62" s="23"/>
      <c r="H62" s="23">
        <v>10</v>
      </c>
      <c r="I62" s="23"/>
      <c r="J62" s="23"/>
      <c r="K62" s="23"/>
      <c r="L62" s="23"/>
      <c r="M62" s="23"/>
      <c r="N62" s="23"/>
      <c r="O62" s="23"/>
      <c r="P62" s="23"/>
      <c r="Q62" s="25">
        <f t="shared" si="0"/>
        <v>10</v>
      </c>
      <c r="R62" s="26"/>
      <c r="S62" s="22"/>
    </row>
    <row r="63" spans="1:19" ht="26.25">
      <c r="A63" s="22">
        <v>53</v>
      </c>
      <c r="B63" s="24" t="s">
        <v>75</v>
      </c>
      <c r="C63" s="24" t="s">
        <v>118</v>
      </c>
      <c r="D63" s="8" t="s">
        <v>120</v>
      </c>
      <c r="E63" s="23"/>
      <c r="F63" s="23">
        <v>7</v>
      </c>
      <c r="G63" s="23"/>
      <c r="H63" s="23"/>
      <c r="I63" s="23">
        <v>7</v>
      </c>
      <c r="J63" s="23"/>
      <c r="K63" s="23"/>
      <c r="L63" s="23">
        <v>9</v>
      </c>
      <c r="M63" s="23"/>
      <c r="N63" s="23"/>
      <c r="O63" s="23">
        <v>7</v>
      </c>
      <c r="P63" s="23"/>
      <c r="Q63" s="25">
        <f t="shared" si="0"/>
        <v>30</v>
      </c>
      <c r="R63" s="26"/>
      <c r="S63" s="22"/>
    </row>
    <row r="64" spans="1:19">
      <c r="A64" s="22">
        <v>54</v>
      </c>
      <c r="B64" s="24" t="s">
        <v>76</v>
      </c>
      <c r="C64" s="24" t="s">
        <v>126</v>
      </c>
      <c r="D64" s="8" t="s">
        <v>120</v>
      </c>
      <c r="E64" s="23"/>
      <c r="F64" s="23">
        <v>20</v>
      </c>
      <c r="G64" s="23"/>
      <c r="H64" s="23"/>
      <c r="I64" s="23">
        <v>10</v>
      </c>
      <c r="J64" s="23"/>
      <c r="K64" s="23"/>
      <c r="L64" s="23"/>
      <c r="M64" s="23"/>
      <c r="N64" s="23"/>
      <c r="O64" s="23">
        <v>20</v>
      </c>
      <c r="P64" s="23"/>
      <c r="Q64" s="25">
        <f t="shared" si="0"/>
        <v>50</v>
      </c>
      <c r="R64" s="26"/>
      <c r="S64" s="22"/>
    </row>
    <row r="65" spans="1:19">
      <c r="A65" s="22">
        <v>55</v>
      </c>
      <c r="B65" s="24" t="s">
        <v>77</v>
      </c>
      <c r="C65" s="24" t="s">
        <v>126</v>
      </c>
      <c r="D65" s="8" t="s">
        <v>120</v>
      </c>
      <c r="E65" s="23"/>
      <c r="F65" s="23">
        <v>14</v>
      </c>
      <c r="G65" s="23"/>
      <c r="H65" s="23"/>
      <c r="I65" s="23">
        <v>14</v>
      </c>
      <c r="J65" s="23"/>
      <c r="K65" s="23"/>
      <c r="L65" s="23"/>
      <c r="M65" s="23"/>
      <c r="N65" s="23"/>
      <c r="O65" s="23">
        <v>12</v>
      </c>
      <c r="P65" s="23"/>
      <c r="Q65" s="25">
        <f t="shared" si="0"/>
        <v>40</v>
      </c>
      <c r="R65" s="26"/>
      <c r="S65" s="22"/>
    </row>
    <row r="66" spans="1:19">
      <c r="A66" s="22">
        <v>56</v>
      </c>
      <c r="B66" s="24" t="s">
        <v>78</v>
      </c>
      <c r="C66" s="24" t="s">
        <v>126</v>
      </c>
      <c r="D66" s="8" t="s">
        <v>120</v>
      </c>
      <c r="E66" s="23"/>
      <c r="F66" s="23">
        <v>14</v>
      </c>
      <c r="G66" s="23"/>
      <c r="H66" s="23"/>
      <c r="I66" s="23">
        <v>14</v>
      </c>
      <c r="J66" s="23"/>
      <c r="K66" s="23"/>
      <c r="L66" s="23"/>
      <c r="M66" s="23"/>
      <c r="N66" s="23"/>
      <c r="O66" s="23">
        <v>12</v>
      </c>
      <c r="P66" s="23"/>
      <c r="Q66" s="25">
        <f t="shared" si="0"/>
        <v>40</v>
      </c>
      <c r="R66" s="26"/>
      <c r="S66" s="22"/>
    </row>
    <row r="67" spans="1:19">
      <c r="A67" s="22">
        <v>57</v>
      </c>
      <c r="B67" s="24" t="s">
        <v>79</v>
      </c>
      <c r="C67" s="24" t="s">
        <v>126</v>
      </c>
      <c r="D67" s="8" t="s">
        <v>120</v>
      </c>
      <c r="E67" s="23"/>
      <c r="F67" s="23">
        <v>14</v>
      </c>
      <c r="G67" s="23"/>
      <c r="H67" s="23"/>
      <c r="I67" s="23">
        <v>14</v>
      </c>
      <c r="J67" s="23"/>
      <c r="K67" s="23"/>
      <c r="L67" s="23"/>
      <c r="M67" s="23"/>
      <c r="N67" s="23"/>
      <c r="O67" s="23">
        <v>12</v>
      </c>
      <c r="P67" s="23"/>
      <c r="Q67" s="25">
        <f t="shared" si="0"/>
        <v>40</v>
      </c>
      <c r="R67" s="26"/>
      <c r="S67" s="22"/>
    </row>
    <row r="68" spans="1:19">
      <c r="A68" s="22">
        <v>58</v>
      </c>
      <c r="B68" s="24" t="s">
        <v>80</v>
      </c>
      <c r="C68" s="24" t="s">
        <v>126</v>
      </c>
      <c r="D68" s="8" t="s">
        <v>120</v>
      </c>
      <c r="E68" s="23"/>
      <c r="F68" s="23">
        <v>14</v>
      </c>
      <c r="G68" s="23"/>
      <c r="H68" s="23"/>
      <c r="I68" s="23">
        <v>14</v>
      </c>
      <c r="J68" s="23"/>
      <c r="K68" s="23"/>
      <c r="L68" s="23"/>
      <c r="M68" s="23"/>
      <c r="N68" s="23"/>
      <c r="O68" s="23">
        <v>12</v>
      </c>
      <c r="P68" s="23"/>
      <c r="Q68" s="25">
        <f t="shared" si="0"/>
        <v>40</v>
      </c>
      <c r="R68" s="26"/>
      <c r="S68" s="22"/>
    </row>
    <row r="69" spans="1:19">
      <c r="A69" s="22">
        <v>59</v>
      </c>
      <c r="B69" s="24" t="s">
        <v>81</v>
      </c>
      <c r="C69" s="24" t="s">
        <v>127</v>
      </c>
      <c r="D69" s="8" t="s">
        <v>120</v>
      </c>
      <c r="E69" s="23"/>
      <c r="F69" s="23">
        <v>10</v>
      </c>
      <c r="G69" s="23"/>
      <c r="H69" s="23"/>
      <c r="I69" s="23">
        <v>10</v>
      </c>
      <c r="J69" s="23"/>
      <c r="K69" s="23"/>
      <c r="L69" s="23"/>
      <c r="M69" s="23"/>
      <c r="N69" s="23"/>
      <c r="O69" s="23">
        <v>10</v>
      </c>
      <c r="P69" s="23"/>
      <c r="Q69" s="25">
        <f t="shared" si="0"/>
        <v>30</v>
      </c>
      <c r="R69" s="26"/>
      <c r="S69" s="22"/>
    </row>
    <row r="70" spans="1:19">
      <c r="A70" s="22">
        <v>60</v>
      </c>
      <c r="B70" s="24" t="s">
        <v>82</v>
      </c>
      <c r="C70" s="28" t="s">
        <v>119</v>
      </c>
      <c r="D70" s="8" t="s">
        <v>120</v>
      </c>
      <c r="E70" s="23"/>
      <c r="F70" s="23">
        <v>3</v>
      </c>
      <c r="G70" s="23"/>
      <c r="H70" s="23"/>
      <c r="I70" s="23">
        <v>3</v>
      </c>
      <c r="J70" s="23"/>
      <c r="K70" s="23"/>
      <c r="L70" s="23"/>
      <c r="M70" s="23"/>
      <c r="N70" s="23"/>
      <c r="O70" s="23"/>
      <c r="P70" s="23"/>
      <c r="Q70" s="25">
        <f t="shared" si="0"/>
        <v>6</v>
      </c>
      <c r="R70" s="26"/>
      <c r="S70" s="22"/>
    </row>
    <row r="71" spans="1:19" s="20" customFormat="1">
      <c r="A71" s="27">
        <v>61</v>
      </c>
      <c r="B71" s="28" t="s">
        <v>83</v>
      </c>
      <c r="C71" s="28" t="s">
        <v>119</v>
      </c>
      <c r="D71" s="29" t="s">
        <v>120</v>
      </c>
      <c r="E71" s="30"/>
      <c r="F71" s="30">
        <v>10</v>
      </c>
      <c r="G71" s="30"/>
      <c r="H71" s="30"/>
      <c r="I71" s="30">
        <v>10</v>
      </c>
      <c r="J71" s="30"/>
      <c r="K71" s="30"/>
      <c r="L71" s="30"/>
      <c r="M71" s="30"/>
      <c r="N71" s="30"/>
      <c r="O71" s="30"/>
      <c r="P71" s="30"/>
      <c r="Q71" s="31">
        <f t="shared" si="0"/>
        <v>20</v>
      </c>
      <c r="R71" s="32"/>
      <c r="S71" s="27"/>
    </row>
    <row r="72" spans="1:19">
      <c r="A72" s="22">
        <v>62</v>
      </c>
      <c r="B72" s="24" t="s">
        <v>84</v>
      </c>
      <c r="C72" s="28" t="s">
        <v>119</v>
      </c>
      <c r="D72" s="8" t="s">
        <v>120</v>
      </c>
      <c r="E72" s="23"/>
      <c r="F72" s="23">
        <v>4</v>
      </c>
      <c r="G72" s="23"/>
      <c r="H72" s="23"/>
      <c r="I72" s="23">
        <v>4</v>
      </c>
      <c r="J72" s="23"/>
      <c r="K72" s="23"/>
      <c r="L72" s="23"/>
      <c r="M72" s="23"/>
      <c r="N72" s="23"/>
      <c r="O72" s="23"/>
      <c r="P72" s="23"/>
      <c r="Q72" s="25">
        <f t="shared" si="0"/>
        <v>8</v>
      </c>
      <c r="R72" s="26"/>
      <c r="S72" s="22"/>
    </row>
    <row r="73" spans="1:19">
      <c r="A73" s="22">
        <v>63</v>
      </c>
      <c r="B73" s="24" t="s">
        <v>85</v>
      </c>
      <c r="C73" s="24" t="s">
        <v>127</v>
      </c>
      <c r="D73" s="8" t="s">
        <v>120</v>
      </c>
      <c r="E73" s="23"/>
      <c r="F73" s="23">
        <v>10</v>
      </c>
      <c r="G73" s="23"/>
      <c r="H73" s="23"/>
      <c r="I73" s="23">
        <v>10</v>
      </c>
      <c r="J73" s="23"/>
      <c r="K73" s="23"/>
      <c r="L73" s="23"/>
      <c r="M73" s="23"/>
      <c r="N73" s="23"/>
      <c r="O73" s="23"/>
      <c r="P73" s="23"/>
      <c r="Q73" s="25">
        <f t="shared" si="0"/>
        <v>20</v>
      </c>
      <c r="R73" s="26"/>
      <c r="S73" s="22"/>
    </row>
    <row r="74" spans="1:19" ht="32.25" customHeight="1">
      <c r="A74" s="22">
        <v>64</v>
      </c>
      <c r="B74" s="24" t="s">
        <v>86</v>
      </c>
      <c r="C74" s="24" t="s">
        <v>146</v>
      </c>
      <c r="D74" s="8" t="s">
        <v>120</v>
      </c>
      <c r="E74" s="23"/>
      <c r="F74" s="23"/>
      <c r="G74" s="23"/>
      <c r="H74" s="23">
        <v>10</v>
      </c>
      <c r="I74" s="23"/>
      <c r="J74" s="23"/>
      <c r="K74" s="23"/>
      <c r="L74" s="23"/>
      <c r="M74" s="23"/>
      <c r="N74" s="23"/>
      <c r="O74" s="23"/>
      <c r="P74" s="23"/>
      <c r="Q74" s="25">
        <f t="shared" si="0"/>
        <v>10</v>
      </c>
      <c r="R74" s="26"/>
      <c r="S74" s="22"/>
    </row>
    <row r="75" spans="1:19" s="20" customFormat="1">
      <c r="A75" s="27">
        <v>65</v>
      </c>
      <c r="B75" s="28" t="s">
        <v>87</v>
      </c>
      <c r="C75" s="24" t="s">
        <v>127</v>
      </c>
      <c r="D75" s="29" t="s">
        <v>120</v>
      </c>
      <c r="E75" s="30"/>
      <c r="F75" s="30">
        <v>10</v>
      </c>
      <c r="G75" s="30"/>
      <c r="H75" s="30"/>
      <c r="I75" s="30">
        <v>10</v>
      </c>
      <c r="J75" s="30"/>
      <c r="K75" s="30"/>
      <c r="L75" s="30"/>
      <c r="M75" s="30"/>
      <c r="N75" s="30"/>
      <c r="O75" s="30">
        <v>10</v>
      </c>
      <c r="P75" s="30"/>
      <c r="Q75" s="31">
        <f t="shared" si="0"/>
        <v>30</v>
      </c>
      <c r="R75" s="32"/>
      <c r="S75" s="27"/>
    </row>
    <row r="76" spans="1:19">
      <c r="A76" s="22">
        <v>66</v>
      </c>
      <c r="B76" s="24" t="s">
        <v>88</v>
      </c>
      <c r="C76" s="24" t="s">
        <v>127</v>
      </c>
      <c r="D76" s="8" t="s">
        <v>120</v>
      </c>
      <c r="E76" s="23"/>
      <c r="F76" s="23">
        <v>10</v>
      </c>
      <c r="G76" s="23"/>
      <c r="H76" s="23"/>
      <c r="I76" s="23">
        <v>10</v>
      </c>
      <c r="J76" s="23"/>
      <c r="K76" s="23"/>
      <c r="L76" s="23"/>
      <c r="M76" s="23"/>
      <c r="N76" s="23"/>
      <c r="O76" s="23">
        <v>10</v>
      </c>
      <c r="P76" s="23"/>
      <c r="Q76" s="25">
        <f t="shared" ref="Q76:Q81" si="1">SUM(E76:P76)</f>
        <v>30</v>
      </c>
      <c r="R76" s="26"/>
      <c r="S76" s="22"/>
    </row>
    <row r="77" spans="1:19">
      <c r="A77" s="22">
        <v>67</v>
      </c>
      <c r="B77" s="24" t="s">
        <v>89</v>
      </c>
      <c r="C77" s="28" t="s">
        <v>119</v>
      </c>
      <c r="D77" s="8" t="s">
        <v>120</v>
      </c>
      <c r="E77" s="23"/>
      <c r="F77" s="23">
        <v>10</v>
      </c>
      <c r="G77" s="23"/>
      <c r="H77" s="23"/>
      <c r="I77" s="23">
        <v>10</v>
      </c>
      <c r="J77" s="23"/>
      <c r="K77" s="23"/>
      <c r="L77" s="23"/>
      <c r="M77" s="23"/>
      <c r="N77" s="23"/>
      <c r="O77" s="23"/>
      <c r="P77" s="23"/>
      <c r="Q77" s="25">
        <f t="shared" si="1"/>
        <v>20</v>
      </c>
      <c r="R77" s="26"/>
      <c r="S77" s="22"/>
    </row>
    <row r="78" spans="1:19">
      <c r="A78" s="22">
        <v>68</v>
      </c>
      <c r="B78" s="24" t="s">
        <v>90</v>
      </c>
      <c r="C78" s="24" t="s">
        <v>127</v>
      </c>
      <c r="D78" s="8" t="s">
        <v>120</v>
      </c>
      <c r="E78" s="23"/>
      <c r="F78" s="23">
        <v>10</v>
      </c>
      <c r="G78" s="23"/>
      <c r="H78" s="23"/>
      <c r="I78" s="23">
        <v>10</v>
      </c>
      <c r="J78" s="23"/>
      <c r="K78" s="23"/>
      <c r="L78" s="23"/>
      <c r="M78" s="23"/>
      <c r="N78" s="23"/>
      <c r="O78" s="23">
        <v>10</v>
      </c>
      <c r="P78" s="23"/>
      <c r="Q78" s="25">
        <f t="shared" si="1"/>
        <v>30</v>
      </c>
      <c r="R78" s="26"/>
      <c r="S78" s="22"/>
    </row>
    <row r="79" spans="1:19">
      <c r="A79" s="22">
        <v>69</v>
      </c>
      <c r="B79" s="24" t="s">
        <v>91</v>
      </c>
      <c r="C79" s="24" t="s">
        <v>127</v>
      </c>
      <c r="D79" s="8" t="s">
        <v>120</v>
      </c>
      <c r="E79" s="23"/>
      <c r="F79" s="23">
        <v>10</v>
      </c>
      <c r="G79" s="23"/>
      <c r="H79" s="23"/>
      <c r="I79" s="23">
        <v>10</v>
      </c>
      <c r="J79" s="23"/>
      <c r="K79" s="23"/>
      <c r="L79" s="23"/>
      <c r="M79" s="23"/>
      <c r="N79" s="23"/>
      <c r="O79" s="23">
        <v>10</v>
      </c>
      <c r="P79" s="23"/>
      <c r="Q79" s="25">
        <f t="shared" si="1"/>
        <v>30</v>
      </c>
      <c r="R79" s="26"/>
      <c r="S79" s="22"/>
    </row>
    <row r="80" spans="1:19">
      <c r="A80" s="22">
        <v>70</v>
      </c>
      <c r="B80" s="24" t="s">
        <v>92</v>
      </c>
      <c r="C80" s="28" t="s">
        <v>119</v>
      </c>
      <c r="D80" s="8" t="s">
        <v>120</v>
      </c>
      <c r="E80" s="23"/>
      <c r="F80" s="23">
        <v>10</v>
      </c>
      <c r="G80" s="23"/>
      <c r="H80" s="23"/>
      <c r="I80" s="23">
        <v>10</v>
      </c>
      <c r="J80" s="23"/>
      <c r="K80" s="23"/>
      <c r="L80" s="23">
        <v>10</v>
      </c>
      <c r="M80" s="23"/>
      <c r="N80" s="23"/>
      <c r="O80" s="23"/>
      <c r="P80" s="23"/>
      <c r="Q80" s="25">
        <f t="shared" si="1"/>
        <v>30</v>
      </c>
      <c r="R80" s="26"/>
      <c r="S80" s="22"/>
    </row>
    <row r="81" spans="1:19" ht="29.25" customHeight="1">
      <c r="A81" s="22">
        <v>71</v>
      </c>
      <c r="B81" s="24" t="s">
        <v>93</v>
      </c>
      <c r="C81" s="24" t="s">
        <v>146</v>
      </c>
      <c r="D81" s="8" t="s">
        <v>120</v>
      </c>
      <c r="E81" s="23"/>
      <c r="F81" s="23"/>
      <c r="G81" s="23"/>
      <c r="H81" s="23">
        <v>4</v>
      </c>
      <c r="I81" s="23"/>
      <c r="J81" s="23"/>
      <c r="K81" s="23"/>
      <c r="L81" s="23"/>
      <c r="M81" s="23"/>
      <c r="N81" s="23"/>
      <c r="O81" s="23"/>
      <c r="P81" s="23"/>
      <c r="Q81" s="25">
        <f t="shared" si="1"/>
        <v>4</v>
      </c>
      <c r="R81" s="26"/>
      <c r="S81" s="22"/>
    </row>
    <row r="82" spans="1:19">
      <c r="A82" s="51" t="s">
        <v>0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3"/>
      <c r="S82" s="9"/>
    </row>
    <row r="83" spans="1:19">
      <c r="A83" s="51" t="s">
        <v>14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3"/>
      <c r="S83" s="9"/>
    </row>
    <row r="84" spans="1:19">
      <c r="A84" s="51" t="s">
        <v>4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3"/>
      <c r="S84" s="9"/>
    </row>
    <row r="85" spans="1:19">
      <c r="A85" s="35" t="s">
        <v>18</v>
      </c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7"/>
    </row>
    <row r="86" spans="1:19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s="16" customFormat="1" ht="18.75" customHeight="1">
      <c r="A87" s="39" t="s">
        <v>128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15"/>
    </row>
    <row r="88" spans="1:19" s="16" customFormat="1" ht="13.5" customHeight="1">
      <c r="A88" s="39" t="s">
        <v>129</v>
      </c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1:19" s="16" customFormat="1" ht="18.75" customHeight="1">
      <c r="A89" s="39" t="s">
        <v>130</v>
      </c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15"/>
    </row>
    <row r="90" spans="1:19" s="16" customFormat="1" ht="15.75" customHeight="1">
      <c r="A90" s="38" t="s">
        <v>131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</row>
    <row r="91" spans="1:19" s="20" customFormat="1">
      <c r="A91" s="17" t="s">
        <v>132</v>
      </c>
      <c r="B91" s="18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1:19">
      <c r="A92" s="10" t="s">
        <v>38</v>
      </c>
      <c r="B92" s="1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9" ht="24.75" customHeight="1">
      <c r="A93" s="48" t="s">
        <v>133</v>
      </c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</row>
    <row r="94" spans="1:19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</row>
    <row r="95" spans="1:19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</row>
    <row r="96" spans="1:19">
      <c r="A96" s="12" t="s">
        <v>11</v>
      </c>
      <c r="B96" s="1"/>
      <c r="C96" s="1"/>
      <c r="D96" s="1"/>
      <c r="E96" s="1"/>
      <c r="F96" s="1"/>
      <c r="G96" s="1"/>
      <c r="H96" s="1"/>
      <c r="I96" s="10" t="s">
        <v>12</v>
      </c>
      <c r="J96" s="1"/>
      <c r="K96" s="1"/>
    </row>
    <row r="97" spans="1:19">
      <c r="A97" s="10" t="s">
        <v>10</v>
      </c>
      <c r="B97" s="1"/>
      <c r="C97" s="1"/>
      <c r="D97" s="1"/>
      <c r="E97" s="1"/>
      <c r="F97" s="1"/>
      <c r="G97" s="1"/>
      <c r="H97" s="1"/>
      <c r="I97" s="10" t="s">
        <v>15</v>
      </c>
      <c r="J97" s="13"/>
      <c r="K97" s="1"/>
    </row>
    <row r="98" spans="1:19">
      <c r="A98" s="4"/>
      <c r="B98" s="1"/>
      <c r="C98" s="1"/>
      <c r="D98" s="1"/>
      <c r="E98" s="1"/>
      <c r="F98" s="1"/>
      <c r="G98" s="1"/>
      <c r="H98" s="1"/>
      <c r="I98" s="12"/>
      <c r="J98" s="4"/>
      <c r="K98" s="1"/>
    </row>
    <row r="99" spans="1:19">
      <c r="A99" s="4"/>
      <c r="B99" s="1"/>
      <c r="C99" s="1"/>
      <c r="D99" s="1"/>
      <c r="E99" s="1"/>
      <c r="F99" s="1"/>
      <c r="G99" s="1"/>
      <c r="H99" s="1"/>
      <c r="I99" s="1" t="s">
        <v>16</v>
      </c>
      <c r="J99" s="4"/>
      <c r="K99" s="1"/>
    </row>
    <row r="100" spans="1:19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9">
      <c r="A101" s="1" t="s">
        <v>9</v>
      </c>
      <c r="B101" s="1"/>
      <c r="C101" s="1"/>
      <c r="D101" s="1"/>
      <c r="E101" s="1"/>
      <c r="F101" s="1"/>
      <c r="G101" s="1"/>
      <c r="H101" s="1"/>
      <c r="I101" s="4" t="s">
        <v>17</v>
      </c>
      <c r="J101" s="4"/>
      <c r="K101" s="1"/>
    </row>
    <row r="102" spans="1:19">
      <c r="A102" s="2" t="s">
        <v>1</v>
      </c>
      <c r="I102" s="34" t="s">
        <v>134</v>
      </c>
      <c r="J102" s="1"/>
      <c r="K102" s="1"/>
    </row>
    <row r="103" spans="1:19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</sheetData>
  <mergeCells count="24">
    <mergeCell ref="A93:S93"/>
    <mergeCell ref="C1:O1"/>
    <mergeCell ref="C2:O2"/>
    <mergeCell ref="C3:O3"/>
    <mergeCell ref="B4:D4"/>
    <mergeCell ref="A87:P87"/>
    <mergeCell ref="A89:P89"/>
    <mergeCell ref="A82:R82"/>
    <mergeCell ref="A83:R83"/>
    <mergeCell ref="A84:R84"/>
    <mergeCell ref="C8:C10"/>
    <mergeCell ref="A8:A10"/>
    <mergeCell ref="B8:B10"/>
    <mergeCell ref="D8:D10"/>
    <mergeCell ref="Q8:Q10"/>
    <mergeCell ref="R8:R10"/>
    <mergeCell ref="A90:S90"/>
    <mergeCell ref="S8:S10"/>
    <mergeCell ref="E8:P8"/>
    <mergeCell ref="E9:G9"/>
    <mergeCell ref="H9:J9"/>
    <mergeCell ref="K9:M9"/>
    <mergeCell ref="N9:P9"/>
    <mergeCell ref="A88:R88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2011-11-02T11:26:51Z</dcterms:modified>
</cp:coreProperties>
</file>