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поставку'!$A$1:$G$32</definedName>
  </definedNames>
  <calcPr calcId="125725"/>
</workbook>
</file>

<file path=xl/calcChain.xml><?xml version="1.0" encoding="utf-8"?>
<calcChain xmlns="http://schemas.openxmlformats.org/spreadsheetml/2006/main">
  <c r="G11" i="1"/>
  <c r="G12" l="1"/>
  <c r="G13" l="1"/>
  <c r="G14" s="1"/>
</calcChain>
</file>

<file path=xl/sharedStrings.xml><?xml version="1.0" encoding="utf-8"?>
<sst xmlns="http://schemas.openxmlformats.org/spreadsheetml/2006/main" count="36" uniqueCount="36">
  <si>
    <t>Итого: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</si>
  <si>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</si>
  <si>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</si>
  <si>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</si>
  <si>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</si>
  <si>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</si>
  <si>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</si>
  <si>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</si>
  <si>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</si>
  <si>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</si>
  <si>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</si>
  <si>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</si>
  <si>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</si>
  <si>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НДС 18%:</t>
  </si>
  <si>
    <t>4. Транспортные расходы и прочие расходы включены в цену ТМЦ</t>
  </si>
  <si>
    <t>ОАО "Хиагда"</t>
  </si>
  <si>
    <t>Генеральный директор ОАО "Хиагда"</t>
  </si>
  <si>
    <t>________________  /Е.И. Гонтарь/</t>
  </si>
  <si>
    <t>Итого с учетом НДС :___ (___)  в т.ч. НДС (18%): __</t>
  </si>
  <si>
    <t>к Договору поставки между ОАО "Хиагда" и ____________________</t>
  </si>
  <si>
    <t>Годовой план закупок</t>
  </si>
  <si>
    <t>Требование к качеству, ГОСТ</t>
  </si>
  <si>
    <t xml:space="preserve">Количество </t>
  </si>
  <si>
    <t>5. Покупатель поизводит оплату за ТМЦ по Спецификации в течение 20 календарных дней с момента получения ТМЦ на склад  Грузополучателя (фиксируется уведомлением о поставке) на основании предоставленного комплекта ТСД.</t>
  </si>
  <si>
    <t xml:space="preserve">                 СПЕЦИФИКАЦИЯ  № _________ от  "        " ____________ 20___  г.    </t>
  </si>
  <si>
    <t>от "       " ________________20___ г.</t>
  </si>
  <si>
    <t xml:space="preserve">2. Грузополучатель ОАО "Хиагда" : </t>
  </si>
  <si>
    <t xml:space="preserve">Вагоны: Станция п.Кадала Забайкальской ж/д, код станции 942105. Получатель: ОАО "Хиагда", код получателя - 4679 </t>
  </si>
  <si>
    <t>Багаж: Станция Чита-2 Забайкальской ж/д, багажная касса (кода НЕТ). Получатель: ОАО "Хиагда", 672018, г.Чита, п.Рудник Кадала, ул.Дворцовский тракт, 50, а/я 747. Тел. (3022) 239826</t>
  </si>
  <si>
    <t>шт.</t>
  </si>
  <si>
    <t>3. Срок поставки: сентябрь  2011 года.</t>
  </si>
  <si>
    <t xml:space="preserve"> м.п.        "   "_______________2011 г</t>
  </si>
  <si>
    <t xml:space="preserve">                                               м.п.        "   "_______________2011 г</t>
  </si>
  <si>
    <t>Контейнеры: Станция Чита-1 Забайкальской ж/д, код станции 940006. Получатель: ОАО "Хиагда"</t>
  </si>
  <si>
    <t xml:space="preserve">Персональный компьютер </t>
  </si>
  <si>
    <t>HP серия 6000 Pro MT и выше, Intel Core 2 Duo 3.16 ГГц и выше, 320GB HDD SATA и выше, 4GB PC3-10600 и выше, DVD+/-RW, Клавиатура русская, мышь оптическая, монитор HP 19’’ ИБП 800VA, Сетевой фильтр 3м. Эквивалент не предусмотрен на основании приказа №1/477-П от 07 июня 2011г. Госкорпорации "Росатом" О стандартизации, сокращения эксплуатационных затрат, обеспечения совместимости и исключения закупки средств вычислительной техники недостаточной или избыточной мощности. п.1.1.2. Улучшенная конфигурация персонального компьютера.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</si>
</sst>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5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3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wrapText="1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2" fillId="2" borderId="0" xfId="0" applyFont="1" applyFill="1"/>
    <xf numFmtId="49" fontId="2" fillId="0" borderId="0" xfId="0" applyNumberFormat="1" applyFont="1" applyAlignment="1">
      <alignment wrapText="1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49" fontId="1" fillId="0" borderId="0" xfId="0" applyNumberFormat="1" applyFont="1" applyAlignment="1">
      <alignment horizontal="left" wrapText="1"/>
    </xf>
    <xf numFmtId="0" fontId="2" fillId="0" borderId="0" xfId="0" applyFont="1" applyAlignment="1">
      <alignment horizontal="center"/>
    </xf>
    <xf numFmtId="4" fontId="1" fillId="0" borderId="1" xfId="0" applyNumberFormat="1" applyFont="1" applyBorder="1"/>
    <xf numFmtId="4" fontId="1" fillId="0" borderId="6" xfId="0" applyNumberFormat="1" applyFont="1" applyBorder="1"/>
    <xf numFmtId="0" fontId="2" fillId="0" borderId="1" xfId="0" applyFont="1" applyBorder="1" applyAlignment="1">
      <alignment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4" fontId="2" fillId="0" borderId="1" xfId="0" applyNumberFormat="1" applyFont="1" applyBorder="1" applyAlignment="1">
      <alignment horizontal="righ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right" vertical="center"/>
    </xf>
    <xf numFmtId="0" fontId="3" fillId="0" borderId="9" xfId="0" applyFont="1" applyBorder="1" applyAlignment="1">
      <alignment horizontal="right" vertical="center"/>
    </xf>
    <xf numFmtId="0" fontId="3" fillId="0" borderId="10" xfId="0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wrapText="1"/>
    </xf>
    <xf numFmtId="49" fontId="1" fillId="0" borderId="0" xfId="0" applyNumberFormat="1" applyFont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1"/>
  <sheetViews>
    <sheetView tabSelected="1" view="pageBreakPreview" zoomScale="85" zoomScaleNormal="100" zoomScaleSheetLayoutView="85" workbookViewId="0">
      <selection activeCell="H11" sqref="H11"/>
    </sheetView>
  </sheetViews>
  <sheetFormatPr defaultRowHeight="15.75"/>
  <cols>
    <col min="1" max="1" width="5.5703125" style="2" customWidth="1"/>
    <col min="2" max="2" width="49" style="2" customWidth="1"/>
    <col min="3" max="3" width="42.28515625" style="2" customWidth="1"/>
    <col min="4" max="4" width="10.28515625" style="2" customWidth="1"/>
    <col min="5" max="5" width="13.28515625" style="2" customWidth="1"/>
    <col min="6" max="6" width="14" style="2" customWidth="1"/>
    <col min="7" max="7" width="16.5703125" style="2" customWidth="1"/>
    <col min="8" max="16384" width="9.140625" style="2"/>
  </cols>
  <sheetData>
    <row r="2" spans="1:7" s="4" customFormat="1">
      <c r="B2" s="14"/>
      <c r="C2" s="23" t="s">
        <v>24</v>
      </c>
      <c r="D2" s="14"/>
    </row>
    <row r="3" spans="1:7" s="4" customFormat="1">
      <c r="B3" s="46" t="s">
        <v>19</v>
      </c>
      <c r="C3" s="46"/>
      <c r="D3" s="46"/>
      <c r="E3" s="46"/>
      <c r="F3" s="46"/>
    </row>
    <row r="4" spans="1:7" s="4" customFormat="1">
      <c r="B4" s="46" t="s">
        <v>25</v>
      </c>
      <c r="C4" s="46"/>
      <c r="D4" s="46"/>
      <c r="E4" s="46"/>
      <c r="F4" s="46"/>
    </row>
    <row r="5" spans="1:7">
      <c r="B5" s="45"/>
      <c r="C5" s="45"/>
      <c r="D5" s="45"/>
    </row>
    <row r="6" spans="1:7">
      <c r="B6" s="3" t="s">
        <v>12</v>
      </c>
      <c r="C6" s="7" t="s">
        <v>20</v>
      </c>
      <c r="D6" s="7"/>
    </row>
    <row r="7" spans="1:7">
      <c r="A7" s="1" t="s">
        <v>6</v>
      </c>
      <c r="B7" s="5"/>
      <c r="C7" s="5"/>
      <c r="D7" s="5"/>
      <c r="E7" s="5"/>
      <c r="F7" s="5"/>
    </row>
    <row r="8" spans="1:7" ht="16.5" customHeight="1">
      <c r="A8" s="32" t="s">
        <v>7</v>
      </c>
      <c r="B8" s="42" t="s">
        <v>1</v>
      </c>
      <c r="C8" s="32" t="s">
        <v>21</v>
      </c>
      <c r="D8" s="40" t="s">
        <v>2</v>
      </c>
      <c r="E8" s="32" t="s">
        <v>22</v>
      </c>
      <c r="F8" s="32" t="s">
        <v>4</v>
      </c>
      <c r="G8" s="32" t="s">
        <v>5</v>
      </c>
    </row>
    <row r="9" spans="1:7" ht="18.75" customHeight="1">
      <c r="A9" s="33"/>
      <c r="B9" s="42"/>
      <c r="C9" s="33"/>
      <c r="D9" s="41"/>
      <c r="E9" s="33"/>
      <c r="F9" s="33"/>
      <c r="G9" s="33"/>
    </row>
    <row r="10" spans="1:7" ht="17.25" customHeight="1">
      <c r="A10" s="33"/>
      <c r="B10" s="32"/>
      <c r="C10" s="33"/>
      <c r="D10" s="41"/>
      <c r="E10" s="33"/>
      <c r="F10" s="33"/>
      <c r="G10" s="33"/>
    </row>
    <row r="11" spans="1:7" ht="267.75">
      <c r="A11" s="8">
        <v>1</v>
      </c>
      <c r="B11" s="30" t="s">
        <v>34</v>
      </c>
      <c r="C11" s="28" t="s">
        <v>35</v>
      </c>
      <c r="D11" s="9" t="s">
        <v>29</v>
      </c>
      <c r="E11" s="28">
        <v>4</v>
      </c>
      <c r="F11" s="31"/>
      <c r="G11" s="29">
        <f>F11*E11</f>
        <v>0</v>
      </c>
    </row>
    <row r="12" spans="1:7">
      <c r="A12" s="34" t="s">
        <v>0</v>
      </c>
      <c r="B12" s="35"/>
      <c r="C12" s="35"/>
      <c r="D12" s="35"/>
      <c r="E12" s="35"/>
      <c r="F12" s="36"/>
      <c r="G12" s="27">
        <f>SUM(G11:G11)</f>
        <v>0</v>
      </c>
    </row>
    <row r="13" spans="1:7">
      <c r="A13" s="37" t="s">
        <v>13</v>
      </c>
      <c r="B13" s="38"/>
      <c r="C13" s="38"/>
      <c r="D13" s="38"/>
      <c r="E13" s="38"/>
      <c r="F13" s="39"/>
      <c r="G13" s="26">
        <f>G12*0.18</f>
        <v>0</v>
      </c>
    </row>
    <row r="14" spans="1:7">
      <c r="A14" s="37" t="s">
        <v>3</v>
      </c>
      <c r="B14" s="38"/>
      <c r="C14" s="38"/>
      <c r="D14" s="38"/>
      <c r="E14" s="38"/>
      <c r="F14" s="39"/>
      <c r="G14" s="26">
        <f>SUM(G12:G13)</f>
        <v>0</v>
      </c>
    </row>
    <row r="15" spans="1:7">
      <c r="A15" s="10" t="s">
        <v>18</v>
      </c>
      <c r="B15" s="10"/>
      <c r="C15" s="5"/>
      <c r="D15" s="5"/>
      <c r="E15" s="5"/>
      <c r="F15" s="5"/>
      <c r="G15" s="1"/>
    </row>
    <row r="16" spans="1:7" ht="7.5" customHeight="1"/>
    <row r="17" spans="1:7" s="21" customFormat="1" ht="13.5" customHeight="1">
      <c r="A17" s="43" t="s">
        <v>26</v>
      </c>
      <c r="B17" s="43"/>
      <c r="C17" s="43"/>
      <c r="D17" s="43"/>
      <c r="E17" s="43"/>
      <c r="F17" s="43"/>
      <c r="G17" s="43"/>
    </row>
    <row r="18" spans="1:7" s="21" customFormat="1" ht="13.5" customHeight="1">
      <c r="A18" s="24"/>
      <c r="B18" s="43" t="s">
        <v>27</v>
      </c>
      <c r="C18" s="43"/>
      <c r="D18" s="43"/>
      <c r="E18" s="43"/>
      <c r="F18" s="43"/>
      <c r="G18" s="43"/>
    </row>
    <row r="19" spans="1:7" s="21" customFormat="1" ht="13.5" customHeight="1">
      <c r="A19" s="24"/>
      <c r="B19" s="43" t="s">
        <v>33</v>
      </c>
      <c r="C19" s="43"/>
      <c r="D19" s="43"/>
      <c r="E19" s="43"/>
      <c r="F19" s="24"/>
      <c r="G19" s="24"/>
    </row>
    <row r="20" spans="1:7" s="21" customFormat="1" ht="28.5" customHeight="1">
      <c r="A20" s="24"/>
      <c r="B20" s="43" t="s">
        <v>28</v>
      </c>
      <c r="C20" s="43"/>
      <c r="D20" s="43"/>
      <c r="E20" s="43"/>
      <c r="F20" s="43"/>
      <c r="G20" s="43"/>
    </row>
    <row r="21" spans="1:7" s="20" customFormat="1">
      <c r="A21" s="17" t="s">
        <v>30</v>
      </c>
      <c r="B21" s="18"/>
      <c r="C21" s="19"/>
      <c r="D21" s="19"/>
      <c r="E21" s="19"/>
      <c r="F21" s="19"/>
      <c r="G21" s="19"/>
    </row>
    <row r="22" spans="1:7">
      <c r="A22" s="11" t="s">
        <v>14</v>
      </c>
      <c r="B22" s="12"/>
      <c r="C22" s="1"/>
      <c r="D22" s="1"/>
      <c r="E22" s="1"/>
      <c r="F22" s="1"/>
      <c r="G22" s="1"/>
    </row>
    <row r="23" spans="1:7" s="21" customFormat="1" ht="33.75" customHeight="1">
      <c r="A23" s="44" t="s">
        <v>23</v>
      </c>
      <c r="B23" s="44"/>
      <c r="C23" s="44"/>
      <c r="D23" s="44"/>
      <c r="E23" s="44"/>
      <c r="F23" s="44"/>
      <c r="G23" s="44"/>
    </row>
    <row r="24" spans="1:7" ht="32.25" customHeight="1">
      <c r="A24" s="15"/>
      <c r="B24" s="16"/>
      <c r="C24" s="16"/>
      <c r="D24" s="16"/>
      <c r="E24" s="16"/>
      <c r="F24" s="16"/>
      <c r="G24" s="16"/>
    </row>
    <row r="25" spans="1:7">
      <c r="B25" s="13" t="s">
        <v>10</v>
      </c>
      <c r="C25" s="1"/>
      <c r="D25" s="11" t="s">
        <v>11</v>
      </c>
      <c r="E25" s="1"/>
      <c r="F25" s="1"/>
    </row>
    <row r="26" spans="1:7">
      <c r="B26" s="11" t="s">
        <v>9</v>
      </c>
      <c r="C26" s="1"/>
      <c r="D26" s="11" t="s">
        <v>15</v>
      </c>
      <c r="E26" s="1"/>
      <c r="F26" s="1"/>
    </row>
    <row r="27" spans="1:7">
      <c r="A27" s="5"/>
      <c r="B27" s="1"/>
      <c r="C27" s="1"/>
      <c r="D27" s="1"/>
      <c r="E27" s="1"/>
      <c r="F27" s="1"/>
      <c r="G27" s="13"/>
    </row>
    <row r="28" spans="1:7">
      <c r="A28" s="5"/>
      <c r="B28" s="1"/>
      <c r="C28" s="1"/>
      <c r="D28" s="1" t="s">
        <v>16</v>
      </c>
      <c r="E28" s="1"/>
      <c r="F28" s="1"/>
    </row>
    <row r="29" spans="1:7">
      <c r="A29" s="1"/>
      <c r="B29" s="1"/>
      <c r="C29" s="1"/>
      <c r="D29" s="1"/>
      <c r="E29" s="1"/>
      <c r="F29" s="1"/>
      <c r="G29" s="1"/>
    </row>
    <row r="30" spans="1:7">
      <c r="B30" s="1" t="s">
        <v>8</v>
      </c>
      <c r="C30" s="1"/>
      <c r="D30" s="5" t="s">
        <v>17</v>
      </c>
      <c r="E30" s="1"/>
      <c r="F30" s="1"/>
    </row>
    <row r="31" spans="1:7">
      <c r="B31" s="22" t="s">
        <v>31</v>
      </c>
      <c r="D31" s="25" t="s">
        <v>32</v>
      </c>
      <c r="F31" s="6"/>
      <c r="G31" s="6"/>
    </row>
  </sheetData>
  <mergeCells count="18">
    <mergeCell ref="B5:D5"/>
    <mergeCell ref="B3:F3"/>
    <mergeCell ref="B4:F4"/>
    <mergeCell ref="A17:G17"/>
    <mergeCell ref="A23:G23"/>
    <mergeCell ref="A14:F14"/>
    <mergeCell ref="B19:E19"/>
    <mergeCell ref="B20:G20"/>
    <mergeCell ref="B18:G18"/>
    <mergeCell ref="G8:G10"/>
    <mergeCell ref="A12:F12"/>
    <mergeCell ref="A13:F13"/>
    <mergeCell ref="C8:C10"/>
    <mergeCell ref="D8:D10"/>
    <mergeCell ref="A8:A10"/>
    <mergeCell ref="B8:B10"/>
    <mergeCell ref="E8:E10"/>
    <mergeCell ref="F8:F10"/>
  </mergeCells>
  <printOptions horizontalCentered="1"/>
  <pageMargins left="0.59055118110236227" right="0.70866141732283472" top="0.55118110236220474" bottom="0.55118110236220474" header="0.31496062992125984" footer="0.31496062992125984"/>
  <pageSetup paperSize="9" scale="58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2011-07-15T11:17:35Z</dcterms:modified>
</cp:coreProperties>
</file>