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80" yWindow="-225" windowWidth="19110" windowHeight="1146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поставку'!$A$1:$J$31</definedName>
  </definedNames>
  <calcPr calcId="125725"/>
</workbook>
</file>

<file path=xl/calcChain.xml><?xml version="1.0" encoding="utf-8"?>
<calcChain xmlns="http://schemas.openxmlformats.org/spreadsheetml/2006/main">
  <c r="I12" i="1"/>
  <c r="I11"/>
  <c r="I13" s="1"/>
  <c r="I14" s="1"/>
</calcChain>
</file>

<file path=xl/sharedStrings.xml><?xml version="1.0" encoding="utf-8"?>
<sst xmlns="http://schemas.openxmlformats.org/spreadsheetml/2006/main" count="40" uniqueCount="37">
  <si>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</si>
  <si>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</si>
  <si>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</si>
  <si>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</si>
  <si>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</si>
  <si>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</si>
  <si>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</si>
  <si>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</si>
  <si>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</si>
  <si>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</si>
  <si>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</si>
  <si>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</si>
  <si>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</si>
  <si>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</si>
  <si>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</si>
  <si>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</si>
  <si>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</si>
  <si>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</si>
  <si>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</si>
  <si>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</si>
  <si>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</si>
  <si>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</si>
  <si>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>ОКПО 07621060. Станция назначения Краснокаменск Забайкальской ж.д., код станции 946208, код получателя 9705.</t>
  </si>
  <si>
    <t>НДС 18%: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</si>
  <si>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</si>
  <si>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</si>
  <si>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5. Транспортные расходы и прочие расходы включены в цену ТМЦ.</t>
  </si>
  <si>
    <t>Итого</t>
  </si>
  <si>
    <t xml:space="preserve">Основание: Заявка 1-го полугодия  2013 года ОАО "ППГХО" </t>
  </si>
  <si>
    <t>шт.</t>
  </si>
  <si>
    <t xml:space="preserve">3. Срок поставки: в течение 70 дней с момента заключения договора, с правом досрочной отгрузки. </t>
  </si>
  <si>
    <t>3146110004</t>
  </si>
  <si>
    <t>Итого с учетом НДС :___ (___)  в т.ч. НДС (18%): __</t>
  </si>
  <si>
    <t>06.01.2.163</t>
  </si>
  <si>
    <t>ТУ 12.00165497.03593 или эквивалент</t>
  </si>
  <si>
    <t>СВЕТИЛЬНИК НГР 06-4-003.01Р.05 или эквивалент ГОЛОВНОЙ ВЗРЫВОБЕЗОПАСНЫЙ СО ВСТРОЕНЫМ РАДИОСИГНАЛИЗАТОРОМ СИСТЕМЫ "РАДИУС" И БЛОКОМ КОНТРОЛЯ ЗАРЯДА БАТАРЕИ (ДЛЯ ЗАРЯДКИ НА АЗС  "ЗАРЯД-2") согласно приложению № 1 к спецификации-техническому заданию</t>
  </si>
  <si>
    <t>СВЕТИЛЬНИК НГР-06-4-003.01.05 или эквивалент УКОМПЛЕКТОВАННЫЙ СИСТЕМОЙ РАДИУС-1 согласно приложению № 2 к спецификации-техническому заданию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</si>
</sst>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Garamond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1"/>
      <name val="Times New Roman"/>
      <family val="1"/>
      <charset val="204"/>
    </font>
    <font>
      <sz val="10"/>
      <name val="Garamond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2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0" fontId="8" fillId="0" borderId="0" xfId="0" applyFont="1"/>
    <xf numFmtId="0" fontId="7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8" fillId="3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 wrapText="1"/>
    </xf>
    <xf numFmtId="0" fontId="8" fillId="2" borderId="0" xfId="0" applyFont="1" applyFill="1"/>
    <xf numFmtId="1" fontId="10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34"/>
  <sheetViews>
    <sheetView tabSelected="1" zoomScaleNormal="100" workbookViewId="0">
      <selection activeCell="G11" sqref="G11"/>
    </sheetView>
  </sheetViews>
  <sheetFormatPr defaultRowHeight="15"/>
  <cols>
    <col min="1" max="1" width="7.85546875" customWidth="1"/>
    <col min="2" max="2" width="14.85546875" customWidth="1"/>
    <col min="3" max="3" width="18.140625" customWidth="1"/>
    <col min="4" max="4" width="60.140625" customWidth="1"/>
    <col min="5" max="5" width="24.5703125" customWidth="1"/>
    <col min="6" max="6" width="11.28515625" customWidth="1"/>
    <col min="7" max="7" width="13.42578125" customWidth="1"/>
    <col min="8" max="8" width="15.42578125" customWidth="1"/>
    <col min="9" max="9" width="20.28515625" customWidth="1"/>
  </cols>
  <sheetData>
    <row r="1" spans="1:10">
      <c r="I1" s="18" t="s">
        <v>15</v>
      </c>
    </row>
    <row r="2" spans="1:10">
      <c r="F2" s="19" t="s">
        <v>19</v>
      </c>
    </row>
    <row r="3" spans="1:10">
      <c r="G3" s="19"/>
    </row>
    <row r="4" spans="1:10">
      <c r="G4" s="19"/>
    </row>
    <row r="5" spans="1:10">
      <c r="A5" s="13"/>
      <c r="B5" s="3"/>
      <c r="C5" s="3"/>
      <c r="D5" s="40" t="s">
        <v>8</v>
      </c>
      <c r="E5" s="40"/>
      <c r="F5" s="40"/>
      <c r="G5" s="40"/>
      <c r="H5" s="40"/>
      <c r="I5" s="13"/>
    </row>
    <row r="6" spans="1:10">
      <c r="A6" s="13"/>
      <c r="B6" s="6" t="s">
        <v>11</v>
      </c>
      <c r="C6" s="6"/>
      <c r="D6" s="6"/>
      <c r="E6" s="6"/>
      <c r="F6" s="6"/>
      <c r="G6" s="6"/>
      <c r="H6" s="6"/>
      <c r="I6" s="13"/>
    </row>
    <row r="7" spans="1:10" s="22" customFormat="1" ht="12.75">
      <c r="A7" s="13"/>
      <c r="B7" s="40" t="s">
        <v>20</v>
      </c>
      <c r="C7" s="40"/>
      <c r="D7" s="40"/>
      <c r="E7" s="40"/>
      <c r="F7" s="40"/>
      <c r="G7" s="40"/>
      <c r="H7" s="40"/>
      <c r="I7" s="13"/>
    </row>
    <row r="8" spans="1:10" s="22" customFormat="1" ht="12.75">
      <c r="A8" s="44" t="s">
        <v>28</v>
      </c>
      <c r="B8" s="44"/>
      <c r="C8" s="44"/>
      <c r="D8" s="44"/>
      <c r="E8" s="44"/>
      <c r="F8" s="44"/>
      <c r="G8" s="44"/>
      <c r="H8" s="44"/>
      <c r="I8" s="44"/>
      <c r="J8" s="44"/>
    </row>
    <row r="9" spans="1:10" ht="15.75" customHeight="1">
      <c r="A9" s="3" t="s">
        <v>7</v>
      </c>
      <c r="B9" s="6"/>
      <c r="C9" s="6"/>
      <c r="D9" s="6"/>
      <c r="E9" s="6"/>
      <c r="F9" s="6"/>
      <c r="G9" s="6"/>
      <c r="H9" s="6"/>
      <c r="I9" s="13"/>
    </row>
    <row r="10" spans="1:10" ht="38.25" customHeight="1">
      <c r="A10" s="27" t="s">
        <v>9</v>
      </c>
      <c r="B10" s="10" t="s">
        <v>16</v>
      </c>
      <c r="C10" s="10" t="s">
        <v>17</v>
      </c>
      <c r="D10" s="10" t="s">
        <v>2</v>
      </c>
      <c r="E10" s="7" t="s">
        <v>18</v>
      </c>
      <c r="F10" s="11" t="s">
        <v>3</v>
      </c>
      <c r="G10" s="10" t="s">
        <v>27</v>
      </c>
      <c r="H10" s="10" t="s">
        <v>5</v>
      </c>
      <c r="I10" s="20" t="s">
        <v>6</v>
      </c>
      <c r="J10" s="3"/>
    </row>
    <row r="11" spans="1:10" ht="66.75" customHeight="1">
      <c r="A11" s="35">
        <v>6249</v>
      </c>
      <c r="B11" s="36" t="s">
        <v>33</v>
      </c>
      <c r="C11" s="31">
        <v>3146110003</v>
      </c>
      <c r="D11" s="30" t="s">
        <v>35</v>
      </c>
      <c r="E11" s="37" t="s">
        <v>34</v>
      </c>
      <c r="F11" s="23" t="s">
        <v>29</v>
      </c>
      <c r="G11" s="32">
        <v>210</v>
      </c>
      <c r="H11" s="32">
        <v>5855.5932203389839</v>
      </c>
      <c r="I11" s="33">
        <f>G11*H11</f>
        <v>1229674.5762711866</v>
      </c>
      <c r="J11" s="3"/>
    </row>
    <row r="12" spans="1:10" ht="70.5" customHeight="1">
      <c r="A12" s="35">
        <v>6250</v>
      </c>
      <c r="B12" s="31" t="s">
        <v>33</v>
      </c>
      <c r="C12" s="31" t="s">
        <v>31</v>
      </c>
      <c r="D12" s="30" t="s">
        <v>36</v>
      </c>
      <c r="E12" s="37" t="s">
        <v>34</v>
      </c>
      <c r="F12" s="23" t="s">
        <v>29</v>
      </c>
      <c r="G12" s="32">
        <v>779</v>
      </c>
      <c r="H12" s="32">
        <v>2853.6610169491528</v>
      </c>
      <c r="I12" s="33">
        <f>G12*H12</f>
        <v>2223001.9322033902</v>
      </c>
      <c r="J12" s="3"/>
    </row>
    <row r="13" spans="1:10" ht="22.5" customHeight="1">
      <c r="A13" s="41" t="s">
        <v>0</v>
      </c>
      <c r="B13" s="42"/>
      <c r="C13" s="42"/>
      <c r="D13" s="42"/>
      <c r="E13" s="42"/>
      <c r="F13" s="42"/>
      <c r="G13" s="42"/>
      <c r="H13" s="43"/>
      <c r="I13" s="21">
        <f>I11+I12</f>
        <v>3452676.5084745768</v>
      </c>
      <c r="J13" s="3"/>
    </row>
    <row r="14" spans="1:10" ht="23.25" customHeight="1">
      <c r="A14" s="41" t="s">
        <v>23</v>
      </c>
      <c r="B14" s="42"/>
      <c r="C14" s="42"/>
      <c r="D14" s="42"/>
      <c r="E14" s="42"/>
      <c r="F14" s="42"/>
      <c r="G14" s="42"/>
      <c r="H14" s="43"/>
      <c r="I14" s="21">
        <f>I15-I13</f>
        <v>621481.77152542304</v>
      </c>
      <c r="J14" s="3"/>
    </row>
    <row r="15" spans="1:10" ht="24" customHeight="1">
      <c r="A15" s="41" t="s">
        <v>4</v>
      </c>
      <c r="B15" s="42"/>
      <c r="C15" s="42"/>
      <c r="D15" s="42"/>
      <c r="E15" s="42"/>
      <c r="F15" s="42"/>
      <c r="G15" s="42"/>
      <c r="H15" s="43"/>
      <c r="I15" s="45">
        <v>4074158.28</v>
      </c>
      <c r="J15" s="3"/>
    </row>
    <row r="16" spans="1:10" ht="21.75" customHeight="1">
      <c r="A16" s="9" t="s">
        <v>32</v>
      </c>
      <c r="B16" s="9"/>
      <c r="C16" s="9"/>
      <c r="D16" s="9"/>
      <c r="E16" s="6"/>
      <c r="F16" s="6"/>
      <c r="G16" s="6"/>
      <c r="H16" s="6"/>
      <c r="I16" s="3"/>
      <c r="J16" s="3"/>
    </row>
    <row r="17" spans="1:44" ht="12" customHeight="1">
      <c r="J17" s="3"/>
    </row>
    <row r="18" spans="1:44" s="22" customFormat="1" ht="18" customHeight="1">
      <c r="A18" s="3" t="s">
        <v>10</v>
      </c>
      <c r="B18" s="3"/>
      <c r="C18" s="3"/>
      <c r="D18" s="3"/>
      <c r="E18" s="3"/>
      <c r="F18" s="3"/>
      <c r="G18" s="3"/>
      <c r="H18" s="3"/>
      <c r="I18" s="3"/>
    </row>
    <row r="19" spans="1:44" s="26" customFormat="1" ht="17.25" customHeight="1">
      <c r="A19" s="28" t="s">
        <v>30</v>
      </c>
      <c r="B19" s="29"/>
      <c r="C19" s="29"/>
      <c r="D19" s="29"/>
      <c r="E19" s="24"/>
      <c r="F19" s="24"/>
      <c r="G19" s="24"/>
      <c r="H19" s="24"/>
      <c r="I19" s="24"/>
      <c r="J19" s="2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</row>
    <row r="20" spans="1:44" s="25" customFormat="1" ht="27.75" customHeight="1">
      <c r="A20" s="38" t="s">
        <v>25</v>
      </c>
      <c r="B20" s="39"/>
      <c r="C20" s="39"/>
      <c r="D20" s="39"/>
      <c r="E20" s="39"/>
      <c r="F20" s="39"/>
      <c r="G20" s="39"/>
      <c r="H20" s="39"/>
      <c r="I20" s="39"/>
      <c r="J20" s="24"/>
    </row>
    <row r="21" spans="1:44" s="22" customFormat="1" ht="16.5" customHeight="1">
      <c r="A21" s="14" t="s">
        <v>26</v>
      </c>
      <c r="B21" s="12"/>
      <c r="C21" s="12"/>
      <c r="D21" s="12"/>
      <c r="E21" s="3"/>
      <c r="F21" s="3"/>
      <c r="G21" s="3"/>
      <c r="H21" s="3"/>
      <c r="I21" s="3"/>
      <c r="J21" s="3"/>
    </row>
    <row r="22" spans="1:44" s="22" customFormat="1" ht="16.5" customHeight="1">
      <c r="A22" s="14" t="s">
        <v>24</v>
      </c>
      <c r="B22" s="12"/>
      <c r="C22" s="12"/>
      <c r="D22" s="12"/>
      <c r="E22" s="3"/>
      <c r="F22" s="3"/>
      <c r="G22" s="3"/>
      <c r="H22" s="3"/>
      <c r="I22" s="3"/>
      <c r="J22" s="3"/>
    </row>
    <row r="23" spans="1:44" s="22" customFormat="1" ht="15.75" customHeight="1">
      <c r="A23" s="14" t="s">
        <v>22</v>
      </c>
      <c r="B23" s="12"/>
      <c r="C23" s="12"/>
      <c r="D23" s="12"/>
      <c r="E23" s="3"/>
      <c r="F23" s="3"/>
      <c r="G23" s="3"/>
      <c r="H23" s="3"/>
      <c r="I23" s="3"/>
      <c r="J23" s="3"/>
    </row>
    <row r="24" spans="1:44" ht="13.5" customHeight="1">
      <c r="A24" s="4"/>
      <c r="B24" s="5"/>
      <c r="C24" s="5"/>
      <c r="D24" s="5"/>
      <c r="E24" s="2"/>
      <c r="F24" s="2"/>
      <c r="G24" s="2"/>
      <c r="H24" s="2"/>
      <c r="I24" s="3"/>
      <c r="J24" s="3"/>
    </row>
    <row r="25" spans="1:44" ht="18" customHeight="1">
      <c r="A25" s="15" t="s">
        <v>14</v>
      </c>
      <c r="B25" s="3"/>
      <c r="C25" s="3"/>
      <c r="D25" s="1"/>
      <c r="E25" s="1"/>
      <c r="F25" s="1"/>
      <c r="G25" s="14"/>
      <c r="H25" s="3"/>
      <c r="I25" s="3"/>
      <c r="J25" s="3"/>
    </row>
    <row r="26" spans="1:44" ht="16.5" customHeight="1">
      <c r="A26" s="14" t="s">
        <v>13</v>
      </c>
      <c r="B26" s="14"/>
      <c r="C26" s="14"/>
      <c r="D26" s="1"/>
      <c r="E26" s="1"/>
      <c r="F26" s="1"/>
      <c r="G26" s="14"/>
      <c r="H26" s="8"/>
      <c r="I26" s="3"/>
    </row>
    <row r="27" spans="1:44" ht="19.5" customHeight="1">
      <c r="A27" s="6"/>
      <c r="B27" s="15"/>
      <c r="C27" s="15"/>
      <c r="D27" s="1"/>
      <c r="E27" s="1"/>
      <c r="F27" s="1"/>
      <c r="G27" s="15"/>
      <c r="H27" s="6"/>
      <c r="I27" s="3"/>
    </row>
    <row r="28" spans="1:44" ht="18.75" customHeight="1">
      <c r="A28" s="6"/>
      <c r="B28" s="15"/>
      <c r="C28" s="15"/>
      <c r="D28" s="1"/>
      <c r="E28" s="1"/>
      <c r="F28" s="1"/>
      <c r="G28" s="3"/>
      <c r="H28" s="6"/>
      <c r="I28" s="3"/>
    </row>
    <row r="29" spans="1:44" ht="22.5" customHeight="1">
      <c r="A29" s="3"/>
      <c r="B29" s="3"/>
      <c r="C29" s="3"/>
      <c r="D29" s="1"/>
      <c r="E29" s="1"/>
      <c r="F29" s="1"/>
      <c r="G29" s="3"/>
      <c r="H29" s="3"/>
      <c r="I29" s="3"/>
    </row>
    <row r="30" spans="1:44" ht="27.75" customHeight="1">
      <c r="A30" s="3" t="s">
        <v>12</v>
      </c>
      <c r="B30" s="3"/>
      <c r="C30" s="3"/>
      <c r="D30" s="1"/>
      <c r="E30" s="1"/>
      <c r="F30" s="1"/>
      <c r="G30" s="6"/>
      <c r="H30" s="6"/>
      <c r="I30" s="3"/>
    </row>
    <row r="31" spans="1:44" ht="30" customHeight="1">
      <c r="A31" s="13" t="s">
        <v>1</v>
      </c>
      <c r="B31" s="13" t="s">
        <v>21</v>
      </c>
      <c r="C31" s="13"/>
      <c r="D31" s="16"/>
      <c r="E31" s="16"/>
      <c r="F31" s="16"/>
      <c r="G31" s="17"/>
      <c r="H31" s="3"/>
      <c r="I31" s="3"/>
    </row>
    <row r="32" spans="1:44" ht="38.25" customHeight="1">
      <c r="I32" s="6"/>
    </row>
    <row r="33" spans="9:10" ht="63.75" customHeight="1">
      <c r="I33" s="2"/>
      <c r="J33" s="6"/>
    </row>
    <row r="34" spans="9:10">
      <c r="J34" s="3"/>
    </row>
  </sheetData>
  <mergeCells count="7">
    <mergeCell ref="A20:I20"/>
    <mergeCell ref="D5:H5"/>
    <mergeCell ref="B7:H7"/>
    <mergeCell ref="A13:H13"/>
    <mergeCell ref="A14:H14"/>
    <mergeCell ref="A15:H15"/>
    <mergeCell ref="A8:J8"/>
  </mergeCells>
  <pageMargins left="0.59055118110236227" right="0.70866141732283472" top="0.74803149606299213" bottom="0.74803149606299213" header="0.31496062992125984" footer="0.31496062992125984"/>
  <pageSetup paperSize="9" scale="63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2013-01-18T12:05:49Z</dcterms:modified>
</cp:coreProperties>
</file>