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Спецификация!$A$9:$I$61</definedName>
    <definedName name="_xlnm.Print_Area" localSheetId="0">Спецификация!$A$1:$I$76</definedName>
    <definedName name="таблица">[1]Лист1!$A$5:$Q$359</definedName>
  </definedNames>
  <calcPr calcId="125725"/>
</workbook>
</file>

<file path=xl/calcChain.xml><?xml version="1.0" encoding="utf-8"?>
<calcChain xmlns="http://schemas.openxmlformats.org/spreadsheetml/2006/main">
  <c r="G12" i="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3"/>
  <c r="G34"/>
  <c r="G35"/>
  <c r="G36"/>
  <c r="G37"/>
  <c r="G38"/>
  <c r="G39"/>
  <c r="G40"/>
  <c r="G41"/>
  <c r="G42"/>
  <c r="G43"/>
  <c r="G44"/>
  <c r="G45"/>
  <c r="G46"/>
  <c r="G48"/>
  <c r="G49"/>
  <c r="G50"/>
  <c r="G52"/>
  <c r="G53"/>
  <c r="G54"/>
  <c r="G55"/>
  <c r="G56"/>
  <c r="G57"/>
  <c r="G58"/>
  <c r="G59"/>
  <c r="G61"/>
  <c r="G11"/>
</calcChain>
</file>

<file path=xl/sharedStrings.xml><?xml version="1.0" encoding="utf-8"?>
<sst xmlns="http://schemas.openxmlformats.org/spreadsheetml/2006/main" count="183" uniqueCount="130">
  <si>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</si>
  <si>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</si>
  <si>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</si>
  <si>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</si>
  <si>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</si>
  <si>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</si>
  <si>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</si>
  <si>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</si>
  <si>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</si>
  <si>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</si>
  <si>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</si>
  <si>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</si>
  <si>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</si>
  <si>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</si>
  <si>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</si>
  <si>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Условия оплаты:
</t>
  </si>
  <si>
    <t xml:space="preserve">Цена Договора включает в себя: 
</t>
  </si>
  <si>
    <t>«__»__________20___г.</t>
  </si>
  <si>
    <t>к Договору  № ___ от ______________20___г</t>
  </si>
  <si>
    <t>Комплект документов, предоставляемый Поставщиком при поставке Товара:</t>
  </si>
  <si>
    <t xml:space="preserve">Срок, условия и место поставки:
</t>
  </si>
  <si>
    <t>_____________________ Риос Э.Д.Р.</t>
  </si>
  <si>
    <t>ОСП Далматовское</t>
  </si>
  <si>
    <t>ОСП Буровой участок Хиагда</t>
  </si>
  <si>
    <t>I</t>
  </si>
  <si>
    <t>II</t>
  </si>
  <si>
    <t>ОСП Краснокаменское</t>
  </si>
  <si>
    <t>III</t>
  </si>
  <si>
    <t>25.09.11г - 01.10.11г</t>
  </si>
  <si>
    <t>Цену Товара с учетом НДС,  все расходы, в том числе транспортные и экспедиторские расходы, гарантию, страхование, упаковка, маркировка, уплата налогов, сборов, пошлин и другие затраты, связанные с выполнением Договора. 
Цена Договора остается фиксированной в течение всего срока действия Договора.</t>
  </si>
  <si>
    <t>Товарные накладные, счет, счет фактура, сертификат соответствия, паспорт качества, технический паспорт и другие документы, подтверждающие качество Товара.</t>
  </si>
  <si>
    <t>В течение 20 (двадцати) календарных дней с даты подписания Договора</t>
  </si>
  <si>
    <t xml:space="preserve">Наименование Товара </t>
  </si>
  <si>
    <r>
      <t xml:space="preserve">Итого:________________руб.. ________коп., 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</si>
  <si>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ГОСТ,ТУ (или эквивалент),
каталожный номер, предприятие изготовитель.
Функциональные (потребительские свойства), качественные характеристики Товара</t>
  </si>
  <si>
    <t>Седло под шаровой клапан</t>
  </si>
  <si>
    <t xml:space="preserve">Прокладка </t>
  </si>
  <si>
    <t>11Г-1-31; 11Г-1-31-01 мех часть НБ</t>
  </si>
  <si>
    <t>Блок гидравлический НБ32 в сборе</t>
  </si>
  <si>
    <t>НБ32.02.000 гидр.часть НБ</t>
  </si>
  <si>
    <t>Коробка перемены передач АНБ-22.02.01.000</t>
  </si>
  <si>
    <t>АНБ-22.02.01.000 
Число передач коробки перемены передач - 3.</t>
  </si>
  <si>
    <t>Вал ведущий</t>
  </si>
  <si>
    <t>АНБ-22.02.01.001А 
КП АНБ-22</t>
  </si>
  <si>
    <t>АНБ-22.02.01.004 
КП АНБ-22</t>
  </si>
  <si>
    <t>Корпус коробки передач</t>
  </si>
  <si>
    <t>АНБ-22.02.01.020 
КП АНБ-22</t>
  </si>
  <si>
    <t>Вал ведомый</t>
  </si>
  <si>
    <t>АНБ-22.02.01.003
КП АНБ-22</t>
  </si>
  <si>
    <t>АНБ-22.02.01.002
КП АНБ-22</t>
  </si>
  <si>
    <t>Колесо зубчатое</t>
  </si>
  <si>
    <t>АНБ-22.02.01.007
КП АНБ-22</t>
  </si>
  <si>
    <t>АНБ-22.02.01.005
КП АНБ-22</t>
  </si>
  <si>
    <t>АНБК-20.01.05.000
КП АНБ-22</t>
  </si>
  <si>
    <t>Шток ползуна</t>
  </si>
  <si>
    <t>НБ32.01.002
мех часть НБ</t>
  </si>
  <si>
    <t>Клапан предохранительный</t>
  </si>
  <si>
    <t>КС-10.12.00.000
гидр.часть НБ</t>
  </si>
  <si>
    <t>Приспособление для выемки цилиндровых втулок</t>
  </si>
  <si>
    <t>НБ32.00.120
гидр.часть НБ</t>
  </si>
  <si>
    <t xml:space="preserve">Накладка </t>
  </si>
  <si>
    <t>НБ 40.00.004-02
мех часть НБ</t>
  </si>
  <si>
    <t xml:space="preserve">Контргайка штока поршня </t>
  </si>
  <si>
    <t>НБ 32.00.008
мех часть НБ</t>
  </si>
  <si>
    <t>Пружина</t>
  </si>
  <si>
    <t>11Г-3-17А
гидр.часть НБ</t>
  </si>
  <si>
    <t>11Г-3-14
гидр.часть НБ</t>
  </si>
  <si>
    <t>Шар метал. под гнёзда на насос д.45мм</t>
  </si>
  <si>
    <t>Уплотнение типа "Грибок"</t>
  </si>
  <si>
    <t/>
  </si>
  <si>
    <t>Зап. части к насосам НБ-4 160/63</t>
  </si>
  <si>
    <t>Клапан</t>
  </si>
  <si>
    <t>3130.8611.001</t>
  </si>
  <si>
    <t>шт.</t>
  </si>
  <si>
    <t>4030.7514.005</t>
  </si>
  <si>
    <t>Коробка передач (51-1700010) со шкивами</t>
  </si>
  <si>
    <t>4030.2552.013</t>
  </si>
  <si>
    <t>Линия нагнетания 4030.1431.129.</t>
  </si>
  <si>
    <t>4030.1431.129</t>
  </si>
  <si>
    <t>Планка</t>
  </si>
  <si>
    <t>4040.3524.004</t>
  </si>
  <si>
    <t xml:space="preserve">Плунжер в сборе Д 70 </t>
  </si>
  <si>
    <t>4030.7513.004</t>
  </si>
  <si>
    <t>пружина</t>
  </si>
  <si>
    <t>3150.9113.128</t>
  </si>
  <si>
    <t xml:space="preserve">Сальник плунжера в сборе Д 70 </t>
  </si>
  <si>
    <t>4030.4311.025</t>
  </si>
  <si>
    <t>Седло</t>
  </si>
  <si>
    <t>3140.3181.013</t>
  </si>
  <si>
    <t>4040.4543.002</t>
  </si>
  <si>
    <t xml:space="preserve">Чулок </t>
  </si>
  <si>
    <t>3140.9251.001</t>
  </si>
  <si>
    <t>Шток</t>
  </si>
  <si>
    <t>4040.2435.002</t>
  </si>
  <si>
    <t>Запчасти к насосам НБ32 (НБ50)</t>
  </si>
  <si>
    <t>КС-10.12.000-00</t>
  </si>
  <si>
    <t>11 ГРИ.02.200</t>
  </si>
  <si>
    <t>НБ32.02.501</t>
  </si>
  <si>
    <t>Запчасти к насосу НТП-175 (УНБ-125-32ОС)</t>
  </si>
  <si>
    <t>Уплотнение</t>
  </si>
  <si>
    <t>уплотнение клапана
24НТП.01.300-01</t>
  </si>
  <si>
    <t>для плунжера дм. 125 мм
ПУНП-125</t>
  </si>
  <si>
    <t>Клапан предохранительный КПС-5/50</t>
  </si>
  <si>
    <t>9КПС.000</t>
  </si>
  <si>
    <t>Клапан предохранительный КПС-10/50</t>
  </si>
  <si>
    <t>9КПС.000-03</t>
  </si>
  <si>
    <t>Разделитель манометра РМ 40/50</t>
  </si>
  <si>
    <t>Кран запорный шаровый КШ 50х70</t>
  </si>
  <si>
    <t>Соединение трубопроводное быстросборное СБТ-40/50</t>
  </si>
  <si>
    <t>комп.</t>
  </si>
  <si>
    <t>Кран проходной с цилиндрической пробкой КПЦ-40/50</t>
  </si>
  <si>
    <t>Ремень текстропный  С длина 2800</t>
  </si>
  <si>
    <t>НБ32, изготовление по заказу согласно чертежей (см. приложение). Гидр.часть НБ</t>
  </si>
  <si>
    <t>Поршень П1-2-100</t>
  </si>
  <si>
    <t>Шток поршня</t>
  </si>
  <si>
    <t>Шарик  Д=36,512-200</t>
  </si>
  <si>
    <t>Пакет уплотнительный</t>
  </si>
  <si>
    <t>Рычаг</t>
  </si>
  <si>
    <t>Вал промежуточный</t>
  </si>
  <si>
    <t>Блок-шестерня</t>
  </si>
  <si>
    <t xml:space="preserve">из высококачественной стали ШХ-15, по ГОСТ3722-81
</t>
  </si>
  <si>
    <t>6Ш8-2.00.16 с кольцом, для насоса 6Ш8-2 (ГШН-150/30)</t>
  </si>
  <si>
    <t>РМ-40/50 (нефтемаш)</t>
  </si>
  <si>
    <t>АФНИ.306121.005</t>
  </si>
  <si>
    <t>СБТ-40/50 (нефтемаш)</t>
  </si>
  <si>
    <t>КПЦ-40/50 (ижнефтегаз)</t>
  </si>
  <si>
    <t>ГОСТ 1284.1-89</t>
  </si>
  <si>
    <t>Срок поставки</t>
  </si>
  <si>
    <t xml:space="preserve">Оплата поставляемого Товара осуществляется Покупателем поэтапно. 100% оплата Товара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</si>
  <si>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r>
      <t xml:space="preserve">Поставка Товара осуществляется Поставщиком в сроки, установленные в настоящей Спецификации, по следующим адресам:
</t>
    </r>
    <r>
      <rPr>
        <b/>
        <sz val="12"/>
        <color theme="1"/>
        <rFont val="Times New Roman"/>
        <family val="1"/>
        <charset val="204"/>
      </rPr>
      <t xml:space="preserve">п.I -для ОСП «Далматовское»: 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>- в случае поставки автомобильным транспортом:</t>
    </r>
    <r>
      <rPr>
        <sz val="12"/>
        <color theme="1"/>
        <rFont val="Times New Roman"/>
        <family val="1"/>
        <charset val="204"/>
      </rPr>
      <t xml:space="preserve"> 
641750 Курганская обл. Далматовский р-н, с. Уксянское, ул. Кирова д. 22. (для ЗАО «РУСБУРМАШ»);
</t>
    </r>
    <r>
      <rPr>
        <u/>
        <sz val="12"/>
        <color theme="1"/>
        <rFont val="Times New Roman"/>
        <family val="1"/>
        <charset val="204"/>
      </rPr>
      <t>- в случае поставки железнодорожным транспортом:</t>
    </r>
    <r>
      <rPr>
        <sz val="12"/>
        <color theme="1"/>
        <rFont val="Times New Roman"/>
        <family val="1"/>
        <charset val="204"/>
      </rPr>
      <t xml:space="preserve">
Курганская обл. Далматовский р-н, Южно-уральская ж/д, Ст. Шадринск, код станции: 82780, код получателя 6624, ОКПО 18554271, (для ЗАО «РУСБУРМАШ»);
</t>
    </r>
    <r>
      <rPr>
        <b/>
        <sz val="12"/>
        <color theme="1"/>
        <rFont val="Times New Roman"/>
        <family val="1"/>
        <charset val="204"/>
      </rPr>
      <t>п.II- VI  - для ОСП «Буровой участок Хиагда», УГР «Хиагдинская гр. месторождений»:</t>
    </r>
    <r>
      <rPr>
        <sz val="12"/>
        <color theme="1"/>
        <rFont val="Times New Roman"/>
        <family val="1"/>
        <charset val="204"/>
      </rPr>
      <t xml:space="preserve"> 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 672015, Забайкальский край, г. Чита, п. Антипиха, проезд Аптечный 8 (для ЗАО «РУСБУРМАШ»);
</t>
    </r>
    <r>
      <rPr>
        <u/>
        <sz val="12"/>
        <color theme="1"/>
        <rFont val="Times New Roman"/>
        <family val="1"/>
        <charset val="204"/>
      </rPr>
      <t>- в случае поставки железнодорожным транспортом:</t>
    </r>
    <r>
      <rPr>
        <sz val="12"/>
        <color theme="1"/>
        <rFont val="Times New Roman"/>
        <family val="1"/>
        <charset val="204"/>
      </rPr>
      <t xml:space="preserve">
Забайкальский край, г. Чита, ст. Антипиха, Забайкальская ж/д, код станции: 942302, 
Код получателя: 2862, ОКПО 03237116 (для ЗАО «РУСБУРМАШ»);
</t>
    </r>
    <r>
      <rPr>
        <b/>
        <sz val="12"/>
        <color theme="1"/>
        <rFont val="Times New Roman"/>
        <family val="1"/>
        <charset val="204"/>
      </rPr>
      <t xml:space="preserve">п. III - для ОСП «Краснокаменское»: 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674674 Забайкальский Край г. Краснокаменск, промзона ОСП «Краснокаменское» (для ЗАО «РУСБУРМАШ»);
</t>
    </r>
    <r>
      <rPr>
        <u/>
        <sz val="12"/>
        <color theme="1"/>
        <rFont val="Times New Roman"/>
        <family val="1"/>
        <charset val="204"/>
      </rPr>
      <t xml:space="preserve">- в случае поставки железнодорожным транспортом: </t>
    </r>
    <r>
      <rPr>
        <sz val="12"/>
        <color theme="1"/>
        <rFont val="Times New Roman"/>
        <family val="1"/>
        <charset val="204"/>
      </rPr>
      <t xml:space="preserve">
Забайкальская ж/д , Ст. Краснокаменск, код станции: 946208,  код получателя 6624, ОКПО 18554271 (для ЗАО «РУСБУРМАШ»).
</t>
    </r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</si>
</sst>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0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u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</cellStyleXfs>
  <cellXfs count="56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right" indent="2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indent="2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0" fontId="3" fillId="2" borderId="1" xfId="0" applyNumberFormat="1" applyFont="1" applyFill="1" applyBorder="1" applyAlignment="1">
      <alignment horizontal="center" vertical="center"/>
    </xf>
    <xf numFmtId="43" fontId="3" fillId="5" borderId="1" xfId="0" applyNumberFormat="1" applyFont="1" applyFill="1" applyBorder="1" applyAlignment="1">
      <alignment horizontal="center" vertical="center" wrapText="1"/>
    </xf>
    <xf numFmtId="4" fontId="3" fillId="5" borderId="1" xfId="0" applyNumberFormat="1" applyFont="1" applyFill="1" applyBorder="1" applyAlignment="1">
      <alignment horizontal="center" vertical="center" wrapText="1"/>
    </xf>
    <xf numFmtId="0" fontId="5" fillId="5" borderId="1" xfId="0" applyNumberFormat="1" applyFont="1" applyFill="1" applyBorder="1" applyAlignment="1">
      <alignment horizontal="center" vertical="center"/>
    </xf>
    <xf numFmtId="43" fontId="5" fillId="5" borderId="1" xfId="0" applyNumberFormat="1" applyFont="1" applyFill="1" applyBorder="1" applyAlignment="1">
      <alignment horizontal="left" vertical="center" wrapText="1"/>
    </xf>
    <xf numFmtId="43" fontId="5" fillId="6" borderId="1" xfId="0" applyNumberFormat="1" applyFont="1" applyFill="1" applyBorder="1" applyAlignment="1">
      <alignment horizontal="left" vertical="center" wrapText="1"/>
    </xf>
    <xf numFmtId="43" fontId="3" fillId="6" borderId="1" xfId="0" applyNumberFormat="1" applyFont="1" applyFill="1" applyBorder="1" applyAlignment="1">
      <alignment horizontal="center" vertical="center" wrapText="1"/>
    </xf>
    <xf numFmtId="4" fontId="3" fillId="6" borderId="1" xfId="0" applyNumberFormat="1" applyFont="1" applyFill="1" applyBorder="1" applyAlignment="1">
      <alignment horizontal="center" vertical="center" wrapText="1"/>
    </xf>
    <xf numFmtId="43" fontId="5" fillId="4" borderId="1" xfId="0" applyNumberFormat="1" applyFont="1" applyFill="1" applyBorder="1" applyAlignment="1">
      <alignment horizontal="left" vertical="center" wrapText="1"/>
    </xf>
    <xf numFmtId="43" fontId="5" fillId="4" borderId="1" xfId="0" applyNumberFormat="1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43" fontId="5" fillId="6" borderId="1" xfId="0" applyNumberFormat="1" applyFont="1" applyFill="1" applyBorder="1" applyAlignment="1">
      <alignment horizontal="center" vertical="center" wrapText="1"/>
    </xf>
    <xf numFmtId="4" fontId="5" fillId="6" borderId="1" xfId="0" applyNumberFormat="1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0" fontId="2" fillId="0" borderId="1" xfId="41" applyFont="1" applyBorder="1" applyAlignment="1">
      <alignment horizontal="left" vertical="center" wrapText="1"/>
    </xf>
    <xf numFmtId="0" fontId="9" fillId="0" borderId="1" xfId="6" applyFont="1" applyFill="1" applyBorder="1" applyAlignment="1">
      <alignment horizontal="left" vertical="center" wrapText="1"/>
    </xf>
    <xf numFmtId="0" fontId="2" fillId="0" borderId="1" xfId="6" applyFont="1" applyFill="1" applyBorder="1" applyAlignment="1">
      <alignment horizontal="center" vertical="center" wrapText="1"/>
    </xf>
    <xf numFmtId="0" fontId="2" fillId="0" borderId="1" xfId="6" applyFont="1" applyFill="1" applyBorder="1" applyAlignment="1" applyProtection="1">
      <alignment horizontal="left" vertical="center" wrapText="1"/>
      <protection locked="0"/>
    </xf>
    <xf numFmtId="49" fontId="3" fillId="0" borderId="1" xfId="6" applyNumberFormat="1" applyFont="1" applyFill="1" applyBorder="1" applyAlignment="1">
      <alignment horizontal="center" vertical="center" wrapText="1"/>
    </xf>
    <xf numFmtId="0" fontId="2" fillId="0" borderId="1" xfId="6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/>
    </xf>
    <xf numFmtId="0" fontId="5" fillId="3" borderId="1" xfId="0" applyNumberFormat="1" applyFont="1" applyFill="1" applyBorder="1" applyAlignment="1">
      <alignment horizontal="center" vertical="center"/>
    </xf>
    <xf numFmtId="0" fontId="9" fillId="3" borderId="1" xfId="6" applyFont="1" applyFill="1" applyBorder="1" applyAlignment="1">
      <alignment horizontal="left" vertical="center" wrapText="1"/>
    </xf>
    <xf numFmtId="4" fontId="2" fillId="3" borderId="1" xfId="0" applyNumberFormat="1" applyFont="1" applyFill="1" applyBorder="1" applyAlignment="1">
      <alignment horizontal="center" vertical="center" wrapText="1"/>
    </xf>
    <xf numFmtId="49" fontId="3" fillId="3" borderId="1" xfId="6" applyNumberFormat="1" applyFont="1" applyFill="1" applyBorder="1" applyAlignment="1">
      <alignment horizontal="center" vertical="center" wrapText="1"/>
    </xf>
    <xf numFmtId="3" fontId="2" fillId="3" borderId="1" xfId="0" applyNumberFormat="1" applyFont="1" applyFill="1" applyBorder="1" applyAlignment="1">
      <alignment horizontal="center" vertical="center"/>
    </xf>
    <xf numFmtId="3" fontId="2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top" wrapText="1"/>
    </xf>
    <xf numFmtId="4" fontId="3" fillId="3" borderId="1" xfId="0" applyNumberFormat="1" applyFont="1" applyFill="1" applyBorder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6"/>
  <sheetViews>
    <sheetView tabSelected="1" view="pageBreakPreview" zoomScale="85" zoomScaleNormal="75" zoomScaleSheetLayoutView="85" workbookViewId="0">
      <selection activeCell="B65" sqref="B65"/>
    </sheetView>
  </sheetViews>
  <sheetFormatPr defaultRowHeight="15.75"/>
  <cols>
    <col min="1" max="1" width="7.140625" style="1" customWidth="1"/>
    <col min="2" max="2" width="45" style="1" customWidth="1"/>
    <col min="3" max="3" width="44.7109375" style="22" customWidth="1"/>
    <col min="4" max="4" width="14.140625" style="1" customWidth="1"/>
    <col min="5" max="5" width="16" style="1" customWidth="1"/>
    <col min="6" max="6" width="18.28515625" style="1" customWidth="1"/>
    <col min="7" max="7" width="13.85546875" style="1" customWidth="1"/>
    <col min="8" max="8" width="17.42578125" style="1" customWidth="1"/>
    <col min="9" max="9" width="23.140625" style="1" customWidth="1"/>
    <col min="10" max="16384" width="9.140625" style="1"/>
  </cols>
  <sheetData>
    <row r="1" spans="1:9">
      <c r="I1" s="4" t="s">
        <v>0</v>
      </c>
    </row>
    <row r="2" spans="1:9">
      <c r="I2" s="5" t="s">
        <v>10</v>
      </c>
    </row>
    <row r="3" spans="1:9">
      <c r="I3" s="6"/>
    </row>
    <row r="4" spans="1:9" s="2" customFormat="1">
      <c r="A4" s="47" t="s">
        <v>11</v>
      </c>
      <c r="B4" s="47"/>
      <c r="C4" s="47"/>
      <c r="D4" s="47"/>
      <c r="E4" s="47"/>
      <c r="F4" s="47"/>
      <c r="G4" s="47"/>
      <c r="H4" s="47"/>
      <c r="I4" s="47"/>
    </row>
    <row r="5" spans="1:9">
      <c r="A5" s="46" t="s">
        <v>18</v>
      </c>
      <c r="B5" s="46"/>
      <c r="C5" s="46"/>
      <c r="D5" s="46"/>
      <c r="E5" s="46"/>
      <c r="F5" s="46"/>
      <c r="G5" s="46"/>
      <c r="H5" s="46"/>
      <c r="I5" s="46"/>
    </row>
    <row r="6" spans="1:9">
      <c r="A6" s="7" t="s">
        <v>1</v>
      </c>
      <c r="D6" s="3"/>
      <c r="E6" s="44"/>
      <c r="F6" s="44"/>
      <c r="I6" s="6" t="s">
        <v>17</v>
      </c>
    </row>
    <row r="7" spans="1:9">
      <c r="A7" s="7"/>
      <c r="C7" s="44"/>
      <c r="D7" s="44"/>
      <c r="E7" s="44"/>
      <c r="F7" s="44"/>
      <c r="I7" s="6"/>
    </row>
    <row r="8" spans="1:9" ht="31.5" customHeight="1">
      <c r="A8" s="54" t="s">
        <v>7</v>
      </c>
      <c r="B8" s="53" t="s">
        <v>32</v>
      </c>
      <c r="C8" s="53" t="s">
        <v>34</v>
      </c>
      <c r="D8" s="52" t="s">
        <v>9</v>
      </c>
      <c r="E8" s="52" t="s">
        <v>127</v>
      </c>
      <c r="F8" s="52"/>
      <c r="G8" s="55" t="s">
        <v>12</v>
      </c>
      <c r="H8" s="55" t="s">
        <v>13</v>
      </c>
      <c r="I8" s="55" t="s">
        <v>14</v>
      </c>
    </row>
    <row r="9" spans="1:9" ht="94.5">
      <c r="A9" s="54"/>
      <c r="B9" s="53"/>
      <c r="C9" s="53"/>
      <c r="D9" s="52"/>
      <c r="E9" s="45" t="s">
        <v>31</v>
      </c>
      <c r="F9" s="45" t="s">
        <v>28</v>
      </c>
      <c r="G9" s="55"/>
      <c r="H9" s="55"/>
      <c r="I9" s="55"/>
    </row>
    <row r="10" spans="1:9">
      <c r="A10" s="14" t="s">
        <v>24</v>
      </c>
      <c r="B10" s="15" t="s">
        <v>22</v>
      </c>
      <c r="C10" s="12"/>
      <c r="D10" s="13"/>
      <c r="E10" s="13"/>
      <c r="F10" s="13"/>
      <c r="G10" s="13"/>
      <c r="H10" s="13"/>
      <c r="I10" s="13"/>
    </row>
    <row r="11" spans="1:9" ht="31.5">
      <c r="A11" s="11">
        <v>1</v>
      </c>
      <c r="B11" s="35" t="s">
        <v>35</v>
      </c>
      <c r="C11" s="36" t="s">
        <v>112</v>
      </c>
      <c r="D11" s="36" t="s">
        <v>73</v>
      </c>
      <c r="E11" s="27">
        <v>30</v>
      </c>
      <c r="F11" s="21">
        <v>18</v>
      </c>
      <c r="G11" s="36">
        <f>SUM(E11:F11)</f>
        <v>48</v>
      </c>
      <c r="H11" s="36"/>
      <c r="I11" s="36"/>
    </row>
    <row r="12" spans="1:9">
      <c r="A12" s="11">
        <v>2</v>
      </c>
      <c r="B12" s="35" t="s">
        <v>36</v>
      </c>
      <c r="C12" s="36" t="s">
        <v>37</v>
      </c>
      <c r="D12" s="36" t="s">
        <v>73</v>
      </c>
      <c r="E12" s="27">
        <v>3</v>
      </c>
      <c r="F12" s="21">
        <v>1</v>
      </c>
      <c r="G12" s="36">
        <f t="shared" ref="G12:G61" si="0">SUM(E12:F12)</f>
        <v>4</v>
      </c>
      <c r="H12" s="36"/>
      <c r="I12" s="36"/>
    </row>
    <row r="13" spans="1:9">
      <c r="A13" s="11">
        <v>3</v>
      </c>
      <c r="B13" s="35" t="s">
        <v>38</v>
      </c>
      <c r="C13" s="36" t="s">
        <v>39</v>
      </c>
      <c r="D13" s="36" t="s">
        <v>73</v>
      </c>
      <c r="E13" s="27">
        <v>1</v>
      </c>
      <c r="F13" s="21"/>
      <c r="G13" s="36">
        <f t="shared" si="0"/>
        <v>1</v>
      </c>
      <c r="H13" s="36"/>
      <c r="I13" s="36"/>
    </row>
    <row r="14" spans="1:9" ht="47.25">
      <c r="A14" s="11">
        <v>4</v>
      </c>
      <c r="B14" s="35" t="s">
        <v>40</v>
      </c>
      <c r="C14" s="36" t="s">
        <v>41</v>
      </c>
      <c r="D14" s="36" t="s">
        <v>73</v>
      </c>
      <c r="E14" s="27">
        <v>2</v>
      </c>
      <c r="F14" s="21">
        <v>0</v>
      </c>
      <c r="G14" s="36">
        <f t="shared" si="0"/>
        <v>2</v>
      </c>
      <c r="H14" s="36"/>
      <c r="I14" s="36"/>
    </row>
    <row r="15" spans="1:9" ht="31.5">
      <c r="A15" s="11">
        <v>5</v>
      </c>
      <c r="B15" s="35" t="s">
        <v>42</v>
      </c>
      <c r="C15" s="36" t="s">
        <v>43</v>
      </c>
      <c r="D15" s="36" t="s">
        <v>73</v>
      </c>
      <c r="E15" s="27">
        <v>2</v>
      </c>
      <c r="F15" s="21">
        <v>0</v>
      </c>
      <c r="G15" s="36">
        <f t="shared" si="0"/>
        <v>2</v>
      </c>
      <c r="H15" s="36"/>
      <c r="I15" s="36"/>
    </row>
    <row r="16" spans="1:9" ht="31.5">
      <c r="A16" s="11">
        <v>6</v>
      </c>
      <c r="B16" s="35" t="s">
        <v>119</v>
      </c>
      <c r="C16" s="36" t="s">
        <v>44</v>
      </c>
      <c r="D16" s="36" t="s">
        <v>73</v>
      </c>
      <c r="E16" s="27">
        <v>1</v>
      </c>
      <c r="F16" s="21">
        <v>1</v>
      </c>
      <c r="G16" s="36">
        <f t="shared" si="0"/>
        <v>2</v>
      </c>
      <c r="H16" s="36"/>
      <c r="I16" s="36"/>
    </row>
    <row r="17" spans="1:9" ht="31.5">
      <c r="A17" s="11">
        <v>7</v>
      </c>
      <c r="B17" s="35" t="s">
        <v>45</v>
      </c>
      <c r="C17" s="36" t="s">
        <v>46</v>
      </c>
      <c r="D17" s="36" t="s">
        <v>73</v>
      </c>
      <c r="E17" s="27">
        <v>1</v>
      </c>
      <c r="F17" s="21">
        <v>1</v>
      </c>
      <c r="G17" s="36">
        <f t="shared" si="0"/>
        <v>2</v>
      </c>
      <c r="H17" s="36"/>
      <c r="I17" s="36"/>
    </row>
    <row r="18" spans="1:9" ht="31.5">
      <c r="A18" s="11">
        <v>8</v>
      </c>
      <c r="B18" s="35" t="s">
        <v>47</v>
      </c>
      <c r="C18" s="36" t="s">
        <v>48</v>
      </c>
      <c r="D18" s="36" t="s">
        <v>73</v>
      </c>
      <c r="E18" s="27">
        <v>1</v>
      </c>
      <c r="F18" s="21">
        <v>1</v>
      </c>
      <c r="G18" s="36">
        <f t="shared" si="0"/>
        <v>2</v>
      </c>
      <c r="H18" s="36"/>
      <c r="I18" s="36"/>
    </row>
    <row r="19" spans="1:9" ht="31.5">
      <c r="A19" s="11">
        <v>9</v>
      </c>
      <c r="B19" s="35" t="s">
        <v>118</v>
      </c>
      <c r="C19" s="36" t="s">
        <v>49</v>
      </c>
      <c r="D19" s="36" t="s">
        <v>73</v>
      </c>
      <c r="E19" s="27">
        <v>1</v>
      </c>
      <c r="F19" s="21">
        <v>1</v>
      </c>
      <c r="G19" s="36">
        <f t="shared" si="0"/>
        <v>2</v>
      </c>
      <c r="H19" s="36"/>
      <c r="I19" s="36"/>
    </row>
    <row r="20" spans="1:9" ht="31.5">
      <c r="A20" s="11">
        <v>10</v>
      </c>
      <c r="B20" s="35" t="s">
        <v>50</v>
      </c>
      <c r="C20" s="36" t="s">
        <v>51</v>
      </c>
      <c r="D20" s="36" t="s">
        <v>73</v>
      </c>
      <c r="E20" s="27">
        <v>1</v>
      </c>
      <c r="F20" s="21">
        <v>1</v>
      </c>
      <c r="G20" s="36">
        <f t="shared" si="0"/>
        <v>2</v>
      </c>
      <c r="H20" s="36"/>
      <c r="I20" s="36"/>
    </row>
    <row r="21" spans="1:9" ht="31.5">
      <c r="A21" s="11">
        <v>11</v>
      </c>
      <c r="B21" s="35" t="s">
        <v>50</v>
      </c>
      <c r="C21" s="36" t="s">
        <v>52</v>
      </c>
      <c r="D21" s="36" t="s">
        <v>73</v>
      </c>
      <c r="E21" s="27">
        <v>1</v>
      </c>
      <c r="F21" s="21">
        <v>1</v>
      </c>
      <c r="G21" s="36">
        <f t="shared" si="0"/>
        <v>2</v>
      </c>
      <c r="H21" s="36"/>
      <c r="I21" s="36"/>
    </row>
    <row r="22" spans="1:9" ht="31.5">
      <c r="A22" s="11">
        <v>12</v>
      </c>
      <c r="B22" s="35" t="s">
        <v>117</v>
      </c>
      <c r="C22" s="36" t="s">
        <v>53</v>
      </c>
      <c r="D22" s="36" t="s">
        <v>73</v>
      </c>
      <c r="E22" s="27">
        <v>1</v>
      </c>
      <c r="F22" s="21">
        <v>1</v>
      </c>
      <c r="G22" s="36">
        <f t="shared" si="0"/>
        <v>2</v>
      </c>
      <c r="H22" s="36"/>
      <c r="I22" s="36"/>
    </row>
    <row r="23" spans="1:9" ht="31.5">
      <c r="A23" s="11">
        <v>13</v>
      </c>
      <c r="B23" s="35" t="s">
        <v>54</v>
      </c>
      <c r="C23" s="36" t="s">
        <v>55</v>
      </c>
      <c r="D23" s="36" t="s">
        <v>73</v>
      </c>
      <c r="E23" s="27"/>
      <c r="F23" s="21">
        <v>1</v>
      </c>
      <c r="G23" s="36">
        <f t="shared" si="0"/>
        <v>1</v>
      </c>
      <c r="H23" s="36"/>
      <c r="I23" s="36"/>
    </row>
    <row r="24" spans="1:9" ht="31.5">
      <c r="A24" s="11">
        <v>14</v>
      </c>
      <c r="B24" s="35" t="s">
        <v>56</v>
      </c>
      <c r="C24" s="36" t="s">
        <v>57</v>
      </c>
      <c r="D24" s="36" t="s">
        <v>73</v>
      </c>
      <c r="E24" s="27">
        <v>2</v>
      </c>
      <c r="F24" s="21">
        <v>3</v>
      </c>
      <c r="G24" s="36">
        <f t="shared" si="0"/>
        <v>5</v>
      </c>
      <c r="H24" s="36"/>
      <c r="I24" s="36"/>
    </row>
    <row r="25" spans="1:9" ht="31.5">
      <c r="A25" s="11">
        <v>15</v>
      </c>
      <c r="B25" s="35" t="s">
        <v>58</v>
      </c>
      <c r="C25" s="36" t="s">
        <v>59</v>
      </c>
      <c r="D25" s="36" t="s">
        <v>73</v>
      </c>
      <c r="E25" s="27">
        <v>2</v>
      </c>
      <c r="F25" s="21">
        <v>3</v>
      </c>
      <c r="G25" s="36">
        <f t="shared" si="0"/>
        <v>5</v>
      </c>
      <c r="H25" s="36"/>
      <c r="I25" s="36"/>
    </row>
    <row r="26" spans="1:9" ht="31.5">
      <c r="A26" s="11">
        <v>16</v>
      </c>
      <c r="B26" s="35" t="s">
        <v>60</v>
      </c>
      <c r="C26" s="36" t="s">
        <v>61</v>
      </c>
      <c r="D26" s="36" t="s">
        <v>73</v>
      </c>
      <c r="E26" s="27">
        <v>8</v>
      </c>
      <c r="F26" s="21">
        <v>6</v>
      </c>
      <c r="G26" s="36">
        <f t="shared" si="0"/>
        <v>14</v>
      </c>
      <c r="H26" s="36"/>
      <c r="I26" s="36"/>
    </row>
    <row r="27" spans="1:9" ht="31.5">
      <c r="A27" s="11">
        <v>17</v>
      </c>
      <c r="B27" s="35" t="s">
        <v>62</v>
      </c>
      <c r="C27" s="36" t="s">
        <v>63</v>
      </c>
      <c r="D27" s="36" t="s">
        <v>73</v>
      </c>
      <c r="E27" s="27">
        <v>8</v>
      </c>
      <c r="F27" s="21">
        <v>6</v>
      </c>
      <c r="G27" s="36">
        <f t="shared" si="0"/>
        <v>14</v>
      </c>
      <c r="H27" s="36"/>
      <c r="I27" s="36"/>
    </row>
    <row r="28" spans="1:9" ht="31.5">
      <c r="A28" s="11">
        <v>18</v>
      </c>
      <c r="B28" s="35" t="s">
        <v>64</v>
      </c>
      <c r="C28" s="36" t="s">
        <v>65</v>
      </c>
      <c r="D28" s="36" t="s">
        <v>73</v>
      </c>
      <c r="E28" s="27">
        <v>8</v>
      </c>
      <c r="F28" s="21">
        <v>4</v>
      </c>
      <c r="G28" s="36">
        <f t="shared" si="0"/>
        <v>12</v>
      </c>
      <c r="H28" s="36"/>
      <c r="I28" s="36"/>
    </row>
    <row r="29" spans="1:9" ht="31.5">
      <c r="A29" s="11">
        <v>19</v>
      </c>
      <c r="B29" s="35" t="s">
        <v>36</v>
      </c>
      <c r="C29" s="36" t="s">
        <v>66</v>
      </c>
      <c r="D29" s="36" t="s">
        <v>73</v>
      </c>
      <c r="E29" s="27">
        <v>28</v>
      </c>
      <c r="F29" s="21">
        <v>18</v>
      </c>
      <c r="G29" s="36">
        <f t="shared" si="0"/>
        <v>46</v>
      </c>
      <c r="H29" s="36"/>
      <c r="I29" s="36"/>
    </row>
    <row r="30" spans="1:9" ht="47.25">
      <c r="A30" s="11">
        <v>20</v>
      </c>
      <c r="B30" s="35" t="s">
        <v>67</v>
      </c>
      <c r="C30" s="36" t="s">
        <v>120</v>
      </c>
      <c r="D30" s="36" t="s">
        <v>73</v>
      </c>
      <c r="E30" s="27">
        <v>60</v>
      </c>
      <c r="F30" s="21">
        <v>31</v>
      </c>
      <c r="G30" s="36">
        <f t="shared" si="0"/>
        <v>91</v>
      </c>
      <c r="H30" s="36"/>
      <c r="I30" s="36"/>
    </row>
    <row r="31" spans="1:9" ht="31.5">
      <c r="A31" s="11">
        <v>21</v>
      </c>
      <c r="B31" s="28" t="s">
        <v>68</v>
      </c>
      <c r="C31" s="36" t="s">
        <v>121</v>
      </c>
      <c r="D31" s="36" t="s">
        <v>73</v>
      </c>
      <c r="E31" s="27">
        <v>2</v>
      </c>
      <c r="F31" s="21">
        <v>0</v>
      </c>
      <c r="G31" s="36">
        <f t="shared" si="0"/>
        <v>2</v>
      </c>
      <c r="H31" s="36"/>
      <c r="I31" s="36"/>
    </row>
    <row r="32" spans="1:9">
      <c r="A32" s="20" t="s">
        <v>25</v>
      </c>
      <c r="B32" s="19" t="s">
        <v>23</v>
      </c>
      <c r="C32" s="20"/>
      <c r="D32" s="20"/>
      <c r="E32" s="20"/>
      <c r="F32" s="20"/>
      <c r="G32" s="20"/>
      <c r="H32" s="20"/>
      <c r="I32" s="20"/>
    </row>
    <row r="33" spans="1:9">
      <c r="A33" s="37"/>
      <c r="B33" s="29" t="s">
        <v>70</v>
      </c>
      <c r="C33" s="36" t="s">
        <v>69</v>
      </c>
      <c r="D33" s="30"/>
      <c r="E33" s="27"/>
      <c r="F33" s="21"/>
      <c r="G33" s="36">
        <f t="shared" si="0"/>
        <v>0</v>
      </c>
      <c r="H33" s="30"/>
      <c r="I33" s="30"/>
    </row>
    <row r="34" spans="1:9">
      <c r="A34" s="11">
        <v>1</v>
      </c>
      <c r="B34" s="31" t="s">
        <v>71</v>
      </c>
      <c r="C34" s="36" t="s">
        <v>72</v>
      </c>
      <c r="D34" s="32" t="s">
        <v>73</v>
      </c>
      <c r="E34" s="27">
        <v>3</v>
      </c>
      <c r="F34" s="21">
        <v>3</v>
      </c>
      <c r="G34" s="36">
        <f t="shared" si="0"/>
        <v>6</v>
      </c>
      <c r="H34" s="32"/>
      <c r="I34" s="32"/>
    </row>
    <row r="35" spans="1:9">
      <c r="A35" s="11">
        <v>2</v>
      </c>
      <c r="B35" s="31" t="s">
        <v>71</v>
      </c>
      <c r="C35" s="36" t="s">
        <v>74</v>
      </c>
      <c r="D35" s="32" t="s">
        <v>73</v>
      </c>
      <c r="E35" s="27">
        <v>18</v>
      </c>
      <c r="F35" s="21">
        <v>0</v>
      </c>
      <c r="G35" s="36">
        <f t="shared" si="0"/>
        <v>18</v>
      </c>
      <c r="H35" s="32"/>
      <c r="I35" s="32"/>
    </row>
    <row r="36" spans="1:9">
      <c r="A36" s="11">
        <v>3</v>
      </c>
      <c r="B36" s="33" t="s">
        <v>75</v>
      </c>
      <c r="C36" s="36" t="s">
        <v>76</v>
      </c>
      <c r="D36" s="32" t="s">
        <v>73</v>
      </c>
      <c r="E36" s="27">
        <v>1</v>
      </c>
      <c r="F36" s="21">
        <v>0</v>
      </c>
      <c r="G36" s="36">
        <f t="shared" si="0"/>
        <v>1</v>
      </c>
      <c r="H36" s="32"/>
      <c r="I36" s="32"/>
    </row>
    <row r="37" spans="1:9">
      <c r="A37" s="11">
        <v>4</v>
      </c>
      <c r="B37" s="33" t="s">
        <v>77</v>
      </c>
      <c r="C37" s="36" t="s">
        <v>78</v>
      </c>
      <c r="D37" s="30" t="s">
        <v>73</v>
      </c>
      <c r="E37" s="27">
        <v>2</v>
      </c>
      <c r="F37" s="21">
        <v>0</v>
      </c>
      <c r="G37" s="36">
        <f t="shared" si="0"/>
        <v>2</v>
      </c>
      <c r="H37" s="30"/>
      <c r="I37" s="30"/>
    </row>
    <row r="38" spans="1:9">
      <c r="A38" s="11">
        <v>5</v>
      </c>
      <c r="B38" s="31" t="s">
        <v>79</v>
      </c>
      <c r="C38" s="36" t="s">
        <v>80</v>
      </c>
      <c r="D38" s="32" t="s">
        <v>73</v>
      </c>
      <c r="E38" s="27">
        <v>18</v>
      </c>
      <c r="F38" s="21">
        <v>18</v>
      </c>
      <c r="G38" s="36">
        <f t="shared" si="0"/>
        <v>36</v>
      </c>
      <c r="H38" s="32"/>
      <c r="I38" s="32"/>
    </row>
    <row r="39" spans="1:9">
      <c r="A39" s="11">
        <v>6</v>
      </c>
      <c r="B39" s="33" t="s">
        <v>81</v>
      </c>
      <c r="C39" s="36" t="s">
        <v>82</v>
      </c>
      <c r="D39" s="30" t="s">
        <v>73</v>
      </c>
      <c r="E39" s="27">
        <v>9</v>
      </c>
      <c r="F39" s="21">
        <v>9</v>
      </c>
      <c r="G39" s="36">
        <f t="shared" si="0"/>
        <v>18</v>
      </c>
      <c r="H39" s="30"/>
      <c r="I39" s="30"/>
    </row>
    <row r="40" spans="1:9">
      <c r="A40" s="11">
        <v>7</v>
      </c>
      <c r="B40" s="31" t="s">
        <v>83</v>
      </c>
      <c r="C40" s="36" t="s">
        <v>84</v>
      </c>
      <c r="D40" s="32" t="s">
        <v>73</v>
      </c>
      <c r="E40" s="27">
        <v>18</v>
      </c>
      <c r="F40" s="21">
        <v>18</v>
      </c>
      <c r="G40" s="36">
        <f t="shared" si="0"/>
        <v>36</v>
      </c>
      <c r="H40" s="32"/>
      <c r="I40" s="32"/>
    </row>
    <row r="41" spans="1:9">
      <c r="A41" s="11">
        <v>8</v>
      </c>
      <c r="B41" s="33" t="s">
        <v>85</v>
      </c>
      <c r="C41" s="36" t="s">
        <v>86</v>
      </c>
      <c r="D41" s="32" t="s">
        <v>73</v>
      </c>
      <c r="E41" s="27">
        <v>9</v>
      </c>
      <c r="F41" s="21">
        <v>6</v>
      </c>
      <c r="G41" s="36">
        <f t="shared" si="0"/>
        <v>15</v>
      </c>
      <c r="H41" s="32"/>
      <c r="I41" s="32"/>
    </row>
    <row r="42" spans="1:9">
      <c r="A42" s="11">
        <v>9</v>
      </c>
      <c r="B42" s="31" t="s">
        <v>87</v>
      </c>
      <c r="C42" s="36" t="s">
        <v>88</v>
      </c>
      <c r="D42" s="32" t="s">
        <v>73</v>
      </c>
      <c r="E42" s="27">
        <v>3</v>
      </c>
      <c r="F42" s="21">
        <v>3</v>
      </c>
      <c r="G42" s="36">
        <f t="shared" si="0"/>
        <v>6</v>
      </c>
      <c r="H42" s="32"/>
      <c r="I42" s="32"/>
    </row>
    <row r="43" spans="1:9">
      <c r="A43" s="11">
        <v>10</v>
      </c>
      <c r="B43" s="31" t="s">
        <v>87</v>
      </c>
      <c r="C43" s="36" t="s">
        <v>89</v>
      </c>
      <c r="D43" s="32" t="s">
        <v>73</v>
      </c>
      <c r="E43" s="27">
        <v>18</v>
      </c>
      <c r="F43" s="21">
        <v>18</v>
      </c>
      <c r="G43" s="36">
        <f t="shared" si="0"/>
        <v>36</v>
      </c>
      <c r="H43" s="32"/>
      <c r="I43" s="32"/>
    </row>
    <row r="44" spans="1:9">
      <c r="A44" s="11">
        <v>11</v>
      </c>
      <c r="B44" s="33" t="s">
        <v>90</v>
      </c>
      <c r="C44" s="36" t="s">
        <v>91</v>
      </c>
      <c r="D44" s="30" t="s">
        <v>73</v>
      </c>
      <c r="E44" s="27">
        <v>6</v>
      </c>
      <c r="F44" s="21">
        <v>6</v>
      </c>
      <c r="G44" s="36">
        <f t="shared" si="0"/>
        <v>12</v>
      </c>
      <c r="H44" s="30"/>
      <c r="I44" s="30"/>
    </row>
    <row r="45" spans="1:9" ht="47.25">
      <c r="A45" s="11">
        <v>12</v>
      </c>
      <c r="B45" s="31" t="s">
        <v>115</v>
      </c>
      <c r="C45" s="36" t="s">
        <v>120</v>
      </c>
      <c r="D45" s="32" t="s">
        <v>73</v>
      </c>
      <c r="E45" s="27">
        <v>18</v>
      </c>
      <c r="F45" s="21">
        <v>18</v>
      </c>
      <c r="G45" s="36">
        <f t="shared" si="0"/>
        <v>36</v>
      </c>
      <c r="H45" s="32"/>
      <c r="I45" s="32"/>
    </row>
    <row r="46" spans="1:9">
      <c r="A46" s="11">
        <v>13</v>
      </c>
      <c r="B46" s="31" t="s">
        <v>92</v>
      </c>
      <c r="C46" s="36" t="s">
        <v>93</v>
      </c>
      <c r="D46" s="32" t="s">
        <v>73</v>
      </c>
      <c r="E46" s="27">
        <v>3</v>
      </c>
      <c r="F46" s="21">
        <v>0</v>
      </c>
      <c r="G46" s="36">
        <f t="shared" si="0"/>
        <v>3</v>
      </c>
      <c r="H46" s="32"/>
      <c r="I46" s="32"/>
    </row>
    <row r="47" spans="1:9">
      <c r="A47" s="38"/>
      <c r="B47" s="39" t="s">
        <v>94</v>
      </c>
      <c r="C47" s="40" t="s">
        <v>69</v>
      </c>
      <c r="D47" s="41"/>
      <c r="E47" s="42"/>
      <c r="F47" s="43"/>
      <c r="G47" s="43"/>
      <c r="H47" s="41"/>
      <c r="I47" s="41"/>
    </row>
    <row r="48" spans="1:9">
      <c r="A48" s="11">
        <v>1</v>
      </c>
      <c r="B48" s="33" t="s">
        <v>56</v>
      </c>
      <c r="C48" s="36" t="s">
        <v>95</v>
      </c>
      <c r="D48" s="32" t="s">
        <v>73</v>
      </c>
      <c r="E48" s="27">
        <v>2</v>
      </c>
      <c r="F48" s="21">
        <v>0</v>
      </c>
      <c r="G48" s="36">
        <f t="shared" si="0"/>
        <v>2</v>
      </c>
      <c r="H48" s="32"/>
      <c r="I48" s="32"/>
    </row>
    <row r="49" spans="1:9">
      <c r="A49" s="11">
        <v>2</v>
      </c>
      <c r="B49" s="31" t="s">
        <v>113</v>
      </c>
      <c r="C49" s="36" t="s">
        <v>96</v>
      </c>
      <c r="D49" s="32" t="s">
        <v>73</v>
      </c>
      <c r="E49" s="27">
        <v>12</v>
      </c>
      <c r="F49" s="21">
        <v>12</v>
      </c>
      <c r="G49" s="36">
        <f t="shared" si="0"/>
        <v>24</v>
      </c>
      <c r="H49" s="32"/>
      <c r="I49" s="32"/>
    </row>
    <row r="50" spans="1:9">
      <c r="A50" s="11">
        <v>3</v>
      </c>
      <c r="B50" s="31" t="s">
        <v>114</v>
      </c>
      <c r="C50" s="36" t="s">
        <v>97</v>
      </c>
      <c r="D50" s="32" t="s">
        <v>73</v>
      </c>
      <c r="E50" s="27">
        <v>6</v>
      </c>
      <c r="F50" s="21">
        <v>6</v>
      </c>
      <c r="G50" s="36">
        <f t="shared" si="0"/>
        <v>12</v>
      </c>
      <c r="H50" s="32"/>
      <c r="I50" s="32"/>
    </row>
    <row r="51" spans="1:9" ht="31.5">
      <c r="A51" s="38"/>
      <c r="B51" s="39" t="s">
        <v>98</v>
      </c>
      <c r="C51" s="40" t="s">
        <v>69</v>
      </c>
      <c r="D51" s="41"/>
      <c r="E51" s="42"/>
      <c r="F51" s="43"/>
      <c r="G51" s="43"/>
      <c r="H51" s="41"/>
      <c r="I51" s="41"/>
    </row>
    <row r="52" spans="1:9" ht="31.5">
      <c r="A52" s="11">
        <v>1</v>
      </c>
      <c r="B52" s="33" t="s">
        <v>99</v>
      </c>
      <c r="C52" s="36" t="s">
        <v>100</v>
      </c>
      <c r="D52" s="32" t="s">
        <v>73</v>
      </c>
      <c r="E52" s="27">
        <v>6</v>
      </c>
      <c r="F52" s="21">
        <v>0</v>
      </c>
      <c r="G52" s="36">
        <f t="shared" si="0"/>
        <v>6</v>
      </c>
      <c r="H52" s="32"/>
      <c r="I52" s="32"/>
    </row>
    <row r="53" spans="1:9" ht="31.5">
      <c r="A53" s="11">
        <v>2</v>
      </c>
      <c r="B53" s="31" t="s">
        <v>116</v>
      </c>
      <c r="C53" s="36" t="s">
        <v>101</v>
      </c>
      <c r="D53" s="32" t="s">
        <v>73</v>
      </c>
      <c r="E53" s="27">
        <v>6</v>
      </c>
      <c r="F53" s="21">
        <v>0</v>
      </c>
      <c r="G53" s="36">
        <f t="shared" si="0"/>
        <v>6</v>
      </c>
      <c r="H53" s="32"/>
      <c r="I53" s="32"/>
    </row>
    <row r="54" spans="1:9">
      <c r="A54" s="11">
        <v>3</v>
      </c>
      <c r="B54" s="31" t="s">
        <v>102</v>
      </c>
      <c r="C54" s="36" t="s">
        <v>103</v>
      </c>
      <c r="D54" s="32" t="s">
        <v>73</v>
      </c>
      <c r="E54" s="27">
        <v>1</v>
      </c>
      <c r="F54" s="21">
        <v>0</v>
      </c>
      <c r="G54" s="36">
        <f t="shared" si="0"/>
        <v>1</v>
      </c>
      <c r="H54" s="32"/>
      <c r="I54" s="32"/>
    </row>
    <row r="55" spans="1:9">
      <c r="A55" s="11">
        <v>4</v>
      </c>
      <c r="B55" s="31" t="s">
        <v>104</v>
      </c>
      <c r="C55" s="36" t="s">
        <v>105</v>
      </c>
      <c r="D55" s="32" t="s">
        <v>73</v>
      </c>
      <c r="E55" s="27">
        <v>1</v>
      </c>
      <c r="F55" s="21">
        <v>0</v>
      </c>
      <c r="G55" s="36">
        <f t="shared" si="0"/>
        <v>1</v>
      </c>
      <c r="H55" s="32"/>
      <c r="I55" s="32"/>
    </row>
    <row r="56" spans="1:9">
      <c r="A56" s="11">
        <v>5</v>
      </c>
      <c r="B56" s="31" t="s">
        <v>106</v>
      </c>
      <c r="C56" s="36" t="s">
        <v>122</v>
      </c>
      <c r="D56" s="32" t="s">
        <v>73</v>
      </c>
      <c r="E56" s="27">
        <v>5</v>
      </c>
      <c r="F56" s="21">
        <v>0</v>
      </c>
      <c r="G56" s="36">
        <f t="shared" si="0"/>
        <v>5</v>
      </c>
      <c r="H56" s="32"/>
      <c r="I56" s="32"/>
    </row>
    <row r="57" spans="1:9">
      <c r="A57" s="11">
        <v>6</v>
      </c>
      <c r="B57" s="31" t="s">
        <v>107</v>
      </c>
      <c r="C57" s="36" t="s">
        <v>123</v>
      </c>
      <c r="D57" s="32" t="s">
        <v>73</v>
      </c>
      <c r="E57" s="27">
        <v>3</v>
      </c>
      <c r="F57" s="21">
        <v>0</v>
      </c>
      <c r="G57" s="36">
        <f t="shared" si="0"/>
        <v>3</v>
      </c>
      <c r="H57" s="32"/>
      <c r="I57" s="32"/>
    </row>
    <row r="58" spans="1:9" ht="31.5">
      <c r="A58" s="11">
        <v>7</v>
      </c>
      <c r="B58" s="31" t="s">
        <v>108</v>
      </c>
      <c r="C58" s="36" t="s">
        <v>124</v>
      </c>
      <c r="D58" s="32" t="s">
        <v>109</v>
      </c>
      <c r="E58" s="27">
        <v>10</v>
      </c>
      <c r="F58" s="21">
        <v>0</v>
      </c>
      <c r="G58" s="36">
        <f t="shared" si="0"/>
        <v>10</v>
      </c>
      <c r="H58" s="32"/>
      <c r="I58" s="32"/>
    </row>
    <row r="59" spans="1:9" ht="31.5">
      <c r="A59" s="11">
        <v>8</v>
      </c>
      <c r="B59" s="31" t="s">
        <v>110</v>
      </c>
      <c r="C59" s="36" t="s">
        <v>125</v>
      </c>
      <c r="D59" s="32" t="s">
        <v>73</v>
      </c>
      <c r="E59" s="27">
        <v>4</v>
      </c>
      <c r="F59" s="21">
        <v>0</v>
      </c>
      <c r="G59" s="36">
        <f t="shared" si="0"/>
        <v>4</v>
      </c>
      <c r="H59" s="32"/>
      <c r="I59" s="32"/>
    </row>
    <row r="60" spans="1:9">
      <c r="A60" s="25" t="s">
        <v>27</v>
      </c>
      <c r="B60" s="16" t="s">
        <v>26</v>
      </c>
      <c r="C60" s="17"/>
      <c r="D60" s="18"/>
      <c r="E60" s="26"/>
      <c r="F60" s="18"/>
      <c r="G60" s="18"/>
      <c r="H60" s="18"/>
      <c r="I60" s="18"/>
    </row>
    <row r="61" spans="1:9">
      <c r="A61" s="37">
        <v>1</v>
      </c>
      <c r="B61" s="34" t="s">
        <v>111</v>
      </c>
      <c r="C61" s="36" t="s">
        <v>126</v>
      </c>
      <c r="D61" s="24" t="s">
        <v>73</v>
      </c>
      <c r="E61" s="27">
        <v>15</v>
      </c>
      <c r="F61" s="21">
        <v>0</v>
      </c>
      <c r="G61" s="36">
        <f t="shared" si="0"/>
        <v>15</v>
      </c>
      <c r="H61" s="24"/>
      <c r="I61" s="24"/>
    </row>
    <row r="63" spans="1:9" ht="33" customHeight="1">
      <c r="B63" s="51" t="s">
        <v>33</v>
      </c>
      <c r="C63" s="51"/>
      <c r="D63" s="51"/>
      <c r="E63" s="51"/>
      <c r="F63" s="51"/>
      <c r="G63" s="51"/>
      <c r="H63" s="51"/>
      <c r="I63" s="51"/>
    </row>
    <row r="65" spans="1:9" ht="60.75" customHeight="1">
      <c r="A65" s="8">
        <v>1</v>
      </c>
      <c r="B65" s="9" t="s">
        <v>15</v>
      </c>
      <c r="C65" s="49" t="s">
        <v>128</v>
      </c>
      <c r="D65" s="49"/>
      <c r="E65" s="49"/>
      <c r="F65" s="49"/>
      <c r="G65" s="49"/>
      <c r="H65" s="49"/>
      <c r="I65" s="49"/>
    </row>
    <row r="66" spans="1:9" ht="308.25" customHeight="1">
      <c r="A66" s="8">
        <v>2</v>
      </c>
      <c r="B66" s="10" t="s">
        <v>20</v>
      </c>
      <c r="C66" s="49" t="s">
        <v>129</v>
      </c>
      <c r="D66" s="49"/>
      <c r="E66" s="49"/>
      <c r="F66" s="49"/>
      <c r="G66" s="49"/>
      <c r="H66" s="49"/>
      <c r="I66" s="49"/>
    </row>
    <row r="67" spans="1:9" ht="71.25" customHeight="1">
      <c r="A67" s="8">
        <v>3</v>
      </c>
      <c r="B67" s="9" t="s">
        <v>16</v>
      </c>
      <c r="C67" s="50" t="s">
        <v>29</v>
      </c>
      <c r="D67" s="50"/>
      <c r="E67" s="50"/>
      <c r="F67" s="50"/>
      <c r="G67" s="50"/>
      <c r="H67" s="50"/>
      <c r="I67" s="50"/>
    </row>
    <row r="68" spans="1:9" ht="48.75" customHeight="1">
      <c r="A68" s="8">
        <v>4</v>
      </c>
      <c r="B68" s="9" t="s">
        <v>19</v>
      </c>
      <c r="C68" s="50" t="s">
        <v>30</v>
      </c>
      <c r="D68" s="50"/>
      <c r="E68" s="50"/>
      <c r="F68" s="50"/>
      <c r="G68" s="50"/>
      <c r="H68" s="50"/>
      <c r="I68" s="50"/>
    </row>
    <row r="70" spans="1:9">
      <c r="A70" s="47" t="s">
        <v>2</v>
      </c>
      <c r="B70" s="47"/>
      <c r="C70" s="23"/>
      <c r="H70" s="47" t="s">
        <v>4</v>
      </c>
      <c r="I70" s="47"/>
    </row>
    <row r="71" spans="1:9">
      <c r="A71" s="47" t="s">
        <v>3</v>
      </c>
      <c r="B71" s="47"/>
      <c r="C71" s="23"/>
      <c r="H71" s="46"/>
      <c r="I71" s="46"/>
    </row>
    <row r="72" spans="1:9">
      <c r="A72" s="3"/>
      <c r="B72" s="3"/>
    </row>
    <row r="73" spans="1:9">
      <c r="A73" s="46" t="s">
        <v>5</v>
      </c>
      <c r="B73" s="46"/>
      <c r="H73" s="48"/>
      <c r="I73" s="48"/>
    </row>
    <row r="74" spans="1:9">
      <c r="A74" s="3"/>
      <c r="B74" s="3"/>
    </row>
    <row r="75" spans="1:9">
      <c r="A75" s="46" t="s">
        <v>21</v>
      </c>
      <c r="B75" s="46"/>
      <c r="H75" s="46" t="s">
        <v>8</v>
      </c>
      <c r="I75" s="46"/>
    </row>
    <row r="76" spans="1:9">
      <c r="A76" s="46" t="s">
        <v>6</v>
      </c>
      <c r="B76" s="46"/>
      <c r="H76" s="46" t="s">
        <v>6</v>
      </c>
      <c r="I76" s="46"/>
    </row>
  </sheetData>
  <mergeCells count="25">
    <mergeCell ref="C66:I66"/>
    <mergeCell ref="C67:I67"/>
    <mergeCell ref="C68:I68"/>
    <mergeCell ref="A4:I4"/>
    <mergeCell ref="A5:I5"/>
    <mergeCell ref="B63:I63"/>
    <mergeCell ref="C65:I65"/>
    <mergeCell ref="E8:F8"/>
    <mergeCell ref="D8:D9"/>
    <mergeCell ref="C8:C9"/>
    <mergeCell ref="B8:B9"/>
    <mergeCell ref="A8:A9"/>
    <mergeCell ref="G8:G9"/>
    <mergeCell ref="H8:H9"/>
    <mergeCell ref="I8:I9"/>
    <mergeCell ref="A75:B75"/>
    <mergeCell ref="H75:I75"/>
    <mergeCell ref="A76:B76"/>
    <mergeCell ref="H76:I76"/>
    <mergeCell ref="A70:B70"/>
    <mergeCell ref="H70:I70"/>
    <mergeCell ref="A71:B71"/>
    <mergeCell ref="H71:I71"/>
    <mergeCell ref="A73:B73"/>
    <mergeCell ref="H73:I73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48" fitToHeight="7" orientation="portrait" r:id="rId1"/>
  <rowBreaks count="1" manualBreakCount="1">
    <brk id="61" max="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 </cp:lastModifiedBy>
  <cp:lastPrinted>2011-06-03T09:37:20Z</cp:lastPrinted>
  <dcterms:created xsi:type="dcterms:W3CDTF">2010-07-02T14:47:49Z</dcterms:created>
  <dcterms:modified xsi:type="dcterms:W3CDTF">2011-06-09T09:30:41Z</dcterms:modified>
</cp:coreProperties>
</file>