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28" i="1"/>
  <c r="J29" l="1"/>
  <c r="J30" s="1"/>
</calcChain>
</file>

<file path=xl/sharedStrings.xml><?xml version="1.0" encoding="utf-8"?>
<sst xmlns="http://schemas.openxmlformats.org/spreadsheetml/2006/main" count="125" uniqueCount="62">
  <si>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</si>
  <si>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</si>
  <si>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</si>
  <si>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</si>
  <si>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</si>
  <si>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</si>
  <si>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</si>
  <si>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</si>
  <si>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</si>
  <si>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</si>
  <si>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</si>
  <si>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</si>
  <si>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</si>
  <si>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</si>
  <si>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</si>
  <si>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</si>
  <si>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</si>
  <si>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</si>
  <si>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</si>
  <si>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</si>
  <si>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</si>
  <si>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</si>
  <si>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</si>
  <si>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</si>
  <si>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</si>
  <si>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</si>
  <si>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</si>
  <si>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</si>
  <si>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РФ</t>
  </si>
  <si>
    <t>Основание: Дополнительная заявка ГМЗ  ОАО "ППГХО"на 2011 год</t>
  </si>
  <si>
    <t>Кабель КГХЛ 3х95+1х50</t>
  </si>
  <si>
    <t>Кабель АВВГ 3х150+1х95</t>
  </si>
  <si>
    <t>Кабель КГХЛ 3х16+1х6</t>
  </si>
  <si>
    <t>Кабель АВВГ 3х10+1х6</t>
  </si>
  <si>
    <t>Кабель МКЭШ 2х0,75</t>
  </si>
  <si>
    <t>Кабель МКЭШ 5х0,75</t>
  </si>
  <si>
    <t>Кабель МКЭШ 10х0,75</t>
  </si>
  <si>
    <t>Кабель КВВГ 4х1,5</t>
  </si>
  <si>
    <t>Кабель КВВГ 7х1,5</t>
  </si>
  <si>
    <t>Кабель КВВГ 10х1,5</t>
  </si>
  <si>
    <t>Кабель КММ 2х0,35мм</t>
  </si>
  <si>
    <t>Провод  РПШЭ 4х1,5</t>
  </si>
  <si>
    <t>Провод РКГМ-2,5</t>
  </si>
  <si>
    <t>06.01.2.051</t>
  </si>
  <si>
    <t>Провод МГШВ-0,5</t>
  </si>
  <si>
    <t>Провод МГШВ-0,75</t>
  </si>
  <si>
    <t>м</t>
  </si>
  <si>
    <t>Кабель МКЭШ 3х0,75</t>
  </si>
  <si>
    <t>-</t>
  </si>
  <si>
    <t>ТУ 16.505.437-82</t>
  </si>
  <si>
    <t>ТУ 16.К73.05-93</t>
  </si>
  <si>
    <t>ГОСТ 16442-80</t>
  </si>
  <si>
    <t>ГОСТ 10348-80</t>
  </si>
  <si>
    <t>ГОСТ 1508-78</t>
  </si>
  <si>
    <t>ТУ 16.К18.001-89</t>
  </si>
  <si>
    <t>ТУ 16.К80-09-90</t>
  </si>
  <si>
    <t>Кабель ВВГ 3х1,5</t>
  </si>
  <si>
    <t>3. Срок поставки: октябрь  2011 года</t>
  </si>
  <si>
    <t>Генеральныйдиректор ОАО "ППГХО"</t>
  </si>
  <si>
    <t>________________  /В.С. Святецкий/</t>
  </si>
  <si>
    <t xml:space="preserve">                                        м.п.        "   "_______________2011г</t>
  </si>
  <si>
    <t>"    "______________2011 г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</si>
</sst>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/>
    <xf numFmtId="0" fontId="3" fillId="0" borderId="1" xfId="0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horizontal="right" vertical="top" wrapText="1"/>
    </xf>
    <xf numFmtId="4" fontId="3" fillId="0" borderId="6" xfId="0" applyNumberFormat="1" applyFont="1" applyFill="1" applyBorder="1" applyAlignment="1">
      <alignment horizontal="right" vertical="top" wrapText="1"/>
    </xf>
    <xf numFmtId="4" fontId="3" fillId="0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tabSelected="1" workbookViewId="0">
      <selection activeCell="E42" sqref="E42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6.28515625" customWidth="1"/>
    <col min="5" max="5" width="16.855468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19</v>
      </c>
    </row>
    <row r="2" spans="1:11">
      <c r="F2" s="22" t="s">
        <v>27</v>
      </c>
    </row>
    <row r="5" spans="1:11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25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14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8" t="s">
        <v>29</v>
      </c>
      <c r="B8" s="38"/>
      <c r="C8" s="38"/>
      <c r="D8" s="38"/>
      <c r="E8" s="38"/>
      <c r="F8" s="38"/>
      <c r="G8" s="38"/>
      <c r="H8" s="38"/>
      <c r="I8" s="38"/>
      <c r="J8" s="38"/>
    </row>
    <row r="9" spans="1:11">
      <c r="A9" s="4" t="s">
        <v>7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12</v>
      </c>
      <c r="B10" s="14" t="s">
        <v>20</v>
      </c>
      <c r="C10" s="14" t="s">
        <v>21</v>
      </c>
      <c r="D10" s="14" t="s">
        <v>2</v>
      </c>
      <c r="E10" s="11" t="s">
        <v>22</v>
      </c>
      <c r="F10" s="11" t="s">
        <v>11</v>
      </c>
      <c r="G10" s="15" t="s">
        <v>3</v>
      </c>
      <c r="H10" s="28" t="s">
        <v>26</v>
      </c>
      <c r="I10" s="14" t="s">
        <v>5</v>
      </c>
      <c r="J10" s="11" t="s">
        <v>6</v>
      </c>
      <c r="K10" s="4"/>
    </row>
    <row r="11" spans="1:11">
      <c r="A11" s="15">
        <v>1</v>
      </c>
      <c r="B11" s="24" t="s">
        <v>43</v>
      </c>
      <c r="C11" s="23" t="s">
        <v>48</v>
      </c>
      <c r="D11" s="27" t="s">
        <v>30</v>
      </c>
      <c r="E11" s="25" t="s">
        <v>50</v>
      </c>
      <c r="F11" s="6" t="s">
        <v>28</v>
      </c>
      <c r="G11" s="6" t="s">
        <v>46</v>
      </c>
      <c r="H11" s="33">
        <v>35</v>
      </c>
      <c r="I11" s="7"/>
      <c r="J11" s="26"/>
      <c r="K11" s="4"/>
    </row>
    <row r="12" spans="1:11">
      <c r="A12" s="15">
        <v>2</v>
      </c>
      <c r="B12" s="24" t="s">
        <v>43</v>
      </c>
      <c r="C12" s="23" t="s">
        <v>48</v>
      </c>
      <c r="D12" s="27" t="s">
        <v>31</v>
      </c>
      <c r="E12" s="25" t="s">
        <v>51</v>
      </c>
      <c r="F12" s="6" t="s">
        <v>28</v>
      </c>
      <c r="G12" s="6" t="s">
        <v>46</v>
      </c>
      <c r="H12" s="33">
        <v>100</v>
      </c>
      <c r="I12" s="7"/>
      <c r="J12" s="26"/>
      <c r="K12" s="4"/>
    </row>
    <row r="13" spans="1:11">
      <c r="A13" s="15">
        <v>3</v>
      </c>
      <c r="B13" s="24" t="s">
        <v>43</v>
      </c>
      <c r="C13" s="23">
        <v>3544000024</v>
      </c>
      <c r="D13" s="27" t="s">
        <v>32</v>
      </c>
      <c r="E13" s="25" t="s">
        <v>50</v>
      </c>
      <c r="F13" s="6" t="s">
        <v>28</v>
      </c>
      <c r="G13" s="6" t="s">
        <v>46</v>
      </c>
      <c r="H13" s="33">
        <v>25</v>
      </c>
      <c r="I13" s="7"/>
      <c r="J13" s="26"/>
      <c r="K13" s="4"/>
    </row>
    <row r="14" spans="1:11">
      <c r="A14" s="15">
        <v>4</v>
      </c>
      <c r="B14" s="24" t="s">
        <v>43</v>
      </c>
      <c r="C14" s="23" t="s">
        <v>48</v>
      </c>
      <c r="D14" s="27" t="s">
        <v>33</v>
      </c>
      <c r="E14" s="25" t="s">
        <v>51</v>
      </c>
      <c r="F14" s="6" t="s">
        <v>28</v>
      </c>
      <c r="G14" s="6" t="s">
        <v>46</v>
      </c>
      <c r="H14" s="33">
        <v>80</v>
      </c>
      <c r="I14" s="7"/>
      <c r="J14" s="26"/>
      <c r="K14" s="4"/>
    </row>
    <row r="15" spans="1:11">
      <c r="A15" s="15">
        <v>5</v>
      </c>
      <c r="B15" s="24" t="s">
        <v>43</v>
      </c>
      <c r="C15" s="23">
        <v>3581000001</v>
      </c>
      <c r="D15" s="29" t="s">
        <v>34</v>
      </c>
      <c r="E15" s="25" t="s">
        <v>52</v>
      </c>
      <c r="F15" s="6" t="s">
        <v>28</v>
      </c>
      <c r="G15" s="6" t="s">
        <v>46</v>
      </c>
      <c r="H15" s="31">
        <v>120</v>
      </c>
      <c r="I15" s="7"/>
      <c r="J15" s="26"/>
      <c r="K15" s="4"/>
    </row>
    <row r="16" spans="1:11">
      <c r="A16" s="15">
        <v>6</v>
      </c>
      <c r="B16" s="24" t="s">
        <v>43</v>
      </c>
      <c r="C16" s="23" t="s">
        <v>48</v>
      </c>
      <c r="D16" s="29" t="s">
        <v>47</v>
      </c>
      <c r="E16" s="25" t="s">
        <v>52</v>
      </c>
      <c r="F16" s="6" t="s">
        <v>28</v>
      </c>
      <c r="G16" s="6" t="s">
        <v>46</v>
      </c>
      <c r="H16" s="31">
        <v>180</v>
      </c>
      <c r="I16" s="7"/>
      <c r="J16" s="26"/>
      <c r="K16" s="4"/>
    </row>
    <row r="17" spans="1:11">
      <c r="A17" s="15">
        <v>7</v>
      </c>
      <c r="B17" s="24" t="s">
        <v>43</v>
      </c>
      <c r="C17" s="23">
        <v>3581000002</v>
      </c>
      <c r="D17" s="29" t="s">
        <v>35</v>
      </c>
      <c r="E17" s="25" t="s">
        <v>52</v>
      </c>
      <c r="F17" s="6" t="s">
        <v>28</v>
      </c>
      <c r="G17" s="6" t="s">
        <v>46</v>
      </c>
      <c r="H17" s="31">
        <v>100</v>
      </c>
      <c r="I17" s="7"/>
      <c r="J17" s="26"/>
      <c r="K17" s="4"/>
    </row>
    <row r="18" spans="1:11">
      <c r="A18" s="15">
        <v>8</v>
      </c>
      <c r="B18" s="24" t="s">
        <v>43</v>
      </c>
      <c r="C18" s="23" t="s">
        <v>48</v>
      </c>
      <c r="D18" s="29" t="s">
        <v>36</v>
      </c>
      <c r="E18" s="25" t="s">
        <v>52</v>
      </c>
      <c r="F18" s="6" t="s">
        <v>28</v>
      </c>
      <c r="G18" s="6" t="s">
        <v>46</v>
      </c>
      <c r="H18" s="31">
        <v>100</v>
      </c>
      <c r="I18" s="7"/>
      <c r="J18" s="26"/>
      <c r="K18" s="4"/>
    </row>
    <row r="19" spans="1:11">
      <c r="A19" s="15">
        <v>9</v>
      </c>
      <c r="B19" s="24" t="s">
        <v>43</v>
      </c>
      <c r="C19" s="23">
        <v>3521000006</v>
      </c>
      <c r="D19" s="29" t="s">
        <v>56</v>
      </c>
      <c r="E19" s="25" t="s">
        <v>51</v>
      </c>
      <c r="F19" s="6" t="s">
        <v>28</v>
      </c>
      <c r="G19" s="6" t="s">
        <v>46</v>
      </c>
      <c r="H19" s="31">
        <v>100</v>
      </c>
      <c r="I19" s="7"/>
      <c r="J19" s="26"/>
      <c r="K19" s="4"/>
    </row>
    <row r="20" spans="1:11">
      <c r="A20" s="15">
        <v>10</v>
      </c>
      <c r="B20" s="24" t="s">
        <v>43</v>
      </c>
      <c r="C20" s="23">
        <v>3563000012</v>
      </c>
      <c r="D20" s="29" t="s">
        <v>37</v>
      </c>
      <c r="E20" s="25" t="s">
        <v>53</v>
      </c>
      <c r="F20" s="6" t="s">
        <v>28</v>
      </c>
      <c r="G20" s="6" t="s">
        <v>46</v>
      </c>
      <c r="H20" s="31">
        <v>100</v>
      </c>
      <c r="I20" s="7"/>
      <c r="J20" s="26"/>
      <c r="K20" s="4"/>
    </row>
    <row r="21" spans="1:11">
      <c r="A21" s="15">
        <v>11</v>
      </c>
      <c r="B21" s="24" t="s">
        <v>43</v>
      </c>
      <c r="C21" s="23">
        <v>3563000015</v>
      </c>
      <c r="D21" s="29" t="s">
        <v>38</v>
      </c>
      <c r="E21" s="25" t="s">
        <v>53</v>
      </c>
      <c r="F21" s="6" t="s">
        <v>28</v>
      </c>
      <c r="G21" s="6" t="s">
        <v>46</v>
      </c>
      <c r="H21" s="31">
        <v>150</v>
      </c>
      <c r="I21" s="7"/>
      <c r="J21" s="26"/>
      <c r="K21" s="4"/>
    </row>
    <row r="22" spans="1:11">
      <c r="A22" s="15">
        <v>12</v>
      </c>
      <c r="B22" s="24" t="s">
        <v>43</v>
      </c>
      <c r="C22" s="23">
        <v>3563000004</v>
      </c>
      <c r="D22" s="29" t="s">
        <v>39</v>
      </c>
      <c r="E22" s="25" t="s">
        <v>53</v>
      </c>
      <c r="F22" s="6" t="s">
        <v>28</v>
      </c>
      <c r="G22" s="6" t="s">
        <v>46</v>
      </c>
      <c r="H22" s="31">
        <v>150</v>
      </c>
      <c r="I22" s="7"/>
      <c r="J22" s="26"/>
      <c r="K22" s="4"/>
    </row>
    <row r="23" spans="1:11">
      <c r="A23" s="15">
        <v>13</v>
      </c>
      <c r="B23" s="24" t="s">
        <v>43</v>
      </c>
      <c r="C23" s="23" t="s">
        <v>48</v>
      </c>
      <c r="D23" s="29" t="s">
        <v>40</v>
      </c>
      <c r="E23" s="25"/>
      <c r="F23" s="6" t="s">
        <v>28</v>
      </c>
      <c r="G23" s="6" t="s">
        <v>46</v>
      </c>
      <c r="H23" s="31">
        <v>80</v>
      </c>
      <c r="I23" s="7"/>
      <c r="J23" s="26"/>
      <c r="K23" s="4"/>
    </row>
    <row r="24" spans="1:11">
      <c r="A24" s="15">
        <v>14</v>
      </c>
      <c r="B24" s="24" t="s">
        <v>43</v>
      </c>
      <c r="C24" s="23" t="s">
        <v>48</v>
      </c>
      <c r="D24" s="29" t="s">
        <v>41</v>
      </c>
      <c r="E24" s="25" t="s">
        <v>54</v>
      </c>
      <c r="F24" s="6" t="s">
        <v>28</v>
      </c>
      <c r="G24" s="6" t="s">
        <v>46</v>
      </c>
      <c r="H24" s="31">
        <v>120</v>
      </c>
      <c r="I24" s="7"/>
      <c r="J24" s="26"/>
      <c r="K24" s="4"/>
    </row>
    <row r="25" spans="1:11">
      <c r="A25" s="15">
        <v>15</v>
      </c>
      <c r="B25" s="24" t="s">
        <v>43</v>
      </c>
      <c r="C25" s="23">
        <v>3551000025</v>
      </c>
      <c r="D25" s="27" t="s">
        <v>42</v>
      </c>
      <c r="E25" s="25" t="s">
        <v>55</v>
      </c>
      <c r="F25" s="6" t="s">
        <v>28</v>
      </c>
      <c r="G25" s="6" t="s">
        <v>46</v>
      </c>
      <c r="H25" s="33">
        <v>90</v>
      </c>
      <c r="I25" s="7"/>
      <c r="J25" s="26"/>
      <c r="K25" s="4"/>
    </row>
    <row r="26" spans="1:11">
      <c r="A26" s="15">
        <v>16</v>
      </c>
      <c r="B26" s="24" t="s">
        <v>43</v>
      </c>
      <c r="C26" s="23">
        <v>3551000022</v>
      </c>
      <c r="D26" s="29" t="s">
        <v>44</v>
      </c>
      <c r="E26" s="25" t="s">
        <v>49</v>
      </c>
      <c r="F26" s="6" t="s">
        <v>28</v>
      </c>
      <c r="G26" s="6" t="s">
        <v>46</v>
      </c>
      <c r="H26" s="31">
        <v>180</v>
      </c>
      <c r="I26" s="7"/>
      <c r="J26" s="26"/>
      <c r="K26" s="4"/>
    </row>
    <row r="27" spans="1:11" ht="15.75" thickBot="1">
      <c r="A27" s="15">
        <v>17</v>
      </c>
      <c r="B27" s="24" t="s">
        <v>43</v>
      </c>
      <c r="C27" s="23">
        <v>3582000004</v>
      </c>
      <c r="D27" s="30" t="s">
        <v>45</v>
      </c>
      <c r="E27" s="25" t="s">
        <v>49</v>
      </c>
      <c r="F27" s="6" t="s">
        <v>28</v>
      </c>
      <c r="G27" s="6" t="s">
        <v>46</v>
      </c>
      <c r="H27" s="32">
        <v>150</v>
      </c>
      <c r="I27" s="7"/>
      <c r="J27" s="26"/>
      <c r="K27" s="4"/>
    </row>
    <row r="28" spans="1:11">
      <c r="A28" s="35" t="s">
        <v>0</v>
      </c>
      <c r="B28" s="36"/>
      <c r="C28" s="36"/>
      <c r="D28" s="36"/>
      <c r="E28" s="36"/>
      <c r="F28" s="36"/>
      <c r="G28" s="36"/>
      <c r="H28" s="36"/>
      <c r="I28" s="37"/>
      <c r="J28" s="26">
        <f>SUM(J11:J27)</f>
        <v>0</v>
      </c>
      <c r="K28" s="4"/>
    </row>
    <row r="29" spans="1:11">
      <c r="A29" s="35" t="s">
        <v>23</v>
      </c>
      <c r="B29" s="36"/>
      <c r="C29" s="36"/>
      <c r="D29" s="36"/>
      <c r="E29" s="36"/>
      <c r="F29" s="36"/>
      <c r="G29" s="36"/>
      <c r="H29" s="36"/>
      <c r="I29" s="37"/>
      <c r="J29" s="5">
        <f>J28*18/100</f>
        <v>0</v>
      </c>
      <c r="K29" s="4"/>
    </row>
    <row r="30" spans="1:11">
      <c r="A30" s="35" t="s">
        <v>4</v>
      </c>
      <c r="B30" s="36"/>
      <c r="C30" s="36"/>
      <c r="D30" s="36"/>
      <c r="E30" s="36"/>
      <c r="F30" s="36"/>
      <c r="G30" s="36"/>
      <c r="H30" s="36"/>
      <c r="I30" s="37"/>
      <c r="J30" s="26">
        <f>J28+J29</f>
        <v>0</v>
      </c>
      <c r="K30" s="4"/>
    </row>
    <row r="31" spans="1:11">
      <c r="A31" s="13" t="s">
        <v>24</v>
      </c>
      <c r="B31" s="13"/>
      <c r="C31" s="13"/>
      <c r="D31" s="13"/>
      <c r="E31" s="10"/>
      <c r="F31" s="10"/>
      <c r="G31" s="10"/>
      <c r="H31" s="10"/>
      <c r="I31" s="10"/>
      <c r="J31" s="4"/>
      <c r="K31" s="4"/>
    </row>
    <row r="33" spans="1:11">
      <c r="A33" s="4" t="s">
        <v>13</v>
      </c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>
      <c r="A34" s="18" t="s">
        <v>57</v>
      </c>
      <c r="B34" s="16"/>
      <c r="C34" s="16"/>
      <c r="D34" s="16"/>
      <c r="E34" s="4"/>
      <c r="F34" s="4"/>
      <c r="G34" s="4"/>
      <c r="H34" s="4"/>
      <c r="I34" s="4"/>
      <c r="J34" s="4"/>
      <c r="K34" s="4"/>
    </row>
    <row r="35" spans="1:11">
      <c r="A35" s="18" t="s">
        <v>10</v>
      </c>
      <c r="B35" s="16"/>
      <c r="C35" s="16"/>
      <c r="D35" s="16"/>
      <c r="E35" s="4"/>
      <c r="F35" s="4"/>
      <c r="G35" s="4"/>
      <c r="H35" s="4"/>
      <c r="I35" s="4"/>
      <c r="J35" s="4"/>
      <c r="K35" s="4"/>
    </row>
    <row r="36" spans="1:11" ht="15.75">
      <c r="A36" s="8"/>
      <c r="B36" s="9"/>
      <c r="C36" s="9"/>
      <c r="D36" s="9"/>
      <c r="E36" s="3"/>
      <c r="F36" s="3"/>
      <c r="G36" s="3"/>
      <c r="H36" s="3"/>
      <c r="I36" s="3"/>
      <c r="J36" s="4"/>
      <c r="K36" s="4"/>
    </row>
    <row r="37" spans="1:11" ht="18.75">
      <c r="A37" s="19" t="s">
        <v>17</v>
      </c>
      <c r="B37" s="4"/>
      <c r="C37" s="4"/>
      <c r="D37" s="2"/>
      <c r="E37" s="2"/>
      <c r="F37" s="2"/>
      <c r="G37" s="2"/>
      <c r="H37" s="2"/>
      <c r="I37" s="18" t="s">
        <v>18</v>
      </c>
      <c r="J37" s="4"/>
    </row>
    <row r="38" spans="1:11" ht="18.75">
      <c r="A38" s="18" t="s">
        <v>16</v>
      </c>
      <c r="B38" s="18"/>
      <c r="C38" s="18"/>
      <c r="D38" s="2"/>
      <c r="E38" s="2"/>
      <c r="F38" s="2"/>
      <c r="G38" s="2"/>
      <c r="H38" s="2"/>
      <c r="I38" s="18" t="s">
        <v>9</v>
      </c>
      <c r="J38" s="12"/>
    </row>
    <row r="39" spans="1:11" ht="18.75">
      <c r="A39" s="10"/>
      <c r="B39" s="19"/>
      <c r="C39" s="19"/>
      <c r="D39" s="2"/>
      <c r="E39" s="2"/>
      <c r="F39" s="2"/>
      <c r="G39" s="2"/>
      <c r="H39" s="2"/>
      <c r="I39" s="19"/>
      <c r="J39" s="10"/>
    </row>
    <row r="40" spans="1:11" ht="18.75">
      <c r="A40" s="10"/>
      <c r="B40" s="19"/>
      <c r="C40" s="19"/>
      <c r="D40" s="2"/>
      <c r="E40" s="2"/>
      <c r="F40" s="2"/>
      <c r="G40" s="2"/>
      <c r="H40" s="2"/>
      <c r="I40" s="4" t="s">
        <v>58</v>
      </c>
      <c r="J40" s="10"/>
    </row>
    <row r="41" spans="1:11" ht="18.75">
      <c r="A41" s="4"/>
      <c r="B41" s="4"/>
      <c r="C41" s="4"/>
      <c r="D41" s="2"/>
      <c r="E41" s="2"/>
      <c r="F41" s="2"/>
      <c r="G41" s="2"/>
      <c r="H41" s="2"/>
      <c r="I41" s="4"/>
      <c r="J41" s="4"/>
    </row>
    <row r="42" spans="1:11" ht="18.75">
      <c r="A42" s="4" t="s">
        <v>15</v>
      </c>
      <c r="B42" s="4"/>
      <c r="C42" s="4"/>
      <c r="D42" s="2"/>
      <c r="E42" s="2"/>
      <c r="F42" s="2"/>
      <c r="G42" s="2"/>
      <c r="H42" s="2"/>
      <c r="I42" s="10" t="s">
        <v>59</v>
      </c>
      <c r="J42" s="10"/>
    </row>
    <row r="43" spans="1:11">
      <c r="A43" s="17" t="s">
        <v>1</v>
      </c>
      <c r="B43" s="17" t="s">
        <v>61</v>
      </c>
      <c r="C43" s="17"/>
      <c r="D43" s="20"/>
      <c r="E43" s="20"/>
      <c r="F43" s="20"/>
      <c r="G43" s="20"/>
      <c r="H43" s="20"/>
      <c r="I43" s="34" t="s">
        <v>60</v>
      </c>
      <c r="J43" s="4"/>
    </row>
    <row r="44" spans="1:11">
      <c r="J44" s="10"/>
      <c r="K44" s="10"/>
    </row>
    <row r="45" spans="1:11" ht="15.75">
      <c r="J45" s="3"/>
      <c r="K45" s="4"/>
    </row>
  </sheetData>
  <mergeCells count="7">
    <mergeCell ref="A6:J6"/>
    <mergeCell ref="A5:J5"/>
    <mergeCell ref="A28:I28"/>
    <mergeCell ref="A29:I29"/>
    <mergeCell ref="A30:I30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2011-09-08T06:05:38Z</dcterms:modified>
</cp:coreProperties>
</file>