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3920" windowHeight="10464"/>
  </bookViews>
  <sheets>
    <sheet name="Расчет 2014 года" sheetId="3" r:id="rId1"/>
  </sheets>
  <definedNames>
    <definedName name="_xlnm.Print_Area" localSheetId="0">'Расчет 2014 года'!$A$1:$H$54</definedName>
  </definedNames>
  <calcPr calcId="125725"/>
</workbook>
</file>

<file path=xl/calcChain.xml><?xml version="1.0" encoding="utf-8"?>
<calcChain xmlns="http://schemas.openxmlformats.org/spreadsheetml/2006/main">
  <c r="H38" i="3"/>
  <c r="H36"/>
  <c r="H34"/>
  <c r="H30"/>
  <c r="H28"/>
  <c r="H26"/>
  <c r="H20"/>
  <c r="H18"/>
  <c r="H16"/>
  <c r="H12"/>
  <c r="H10"/>
  <c r="H8"/>
  <c r="H45"/>
  <c r="G38"/>
  <c r="G36"/>
  <c r="G34"/>
  <c r="G30"/>
  <c r="G28"/>
  <c r="G26"/>
  <c r="G20"/>
  <c r="G18"/>
  <c r="G16"/>
  <c r="G12"/>
  <c r="G10"/>
  <c r="G8"/>
  <c r="E40"/>
  <c r="E32"/>
  <c r="E22"/>
  <c r="E14"/>
  <c r="D40"/>
  <c r="D32"/>
  <c r="D22"/>
  <c r="D14"/>
  <c r="C40"/>
  <c r="H40" s="1"/>
  <c r="C32"/>
  <c r="C22"/>
  <c r="H22" s="1"/>
  <c r="C14"/>
  <c r="H14" s="1"/>
  <c r="B40"/>
  <c r="G40" s="1"/>
  <c r="B32"/>
  <c r="G32" s="1"/>
  <c r="B22"/>
  <c r="G22" s="1"/>
  <c r="B14"/>
  <c r="G14" s="1"/>
  <c r="G45"/>
  <c r="F45"/>
  <c r="F44"/>
  <c r="E45"/>
  <c r="D45"/>
  <c r="C45"/>
  <c r="B45"/>
  <c r="B24" l="1"/>
  <c r="C24"/>
  <c r="C42"/>
  <c r="D24"/>
  <c r="D42"/>
  <c r="G42" s="1"/>
  <c r="E24"/>
  <c r="E42"/>
  <c r="H32"/>
  <c r="D44"/>
  <c r="C44"/>
  <c r="E44" l="1"/>
  <c r="B44"/>
  <c r="G24"/>
  <c r="G44" s="1"/>
  <c r="H42"/>
  <c r="H24"/>
  <c r="H44" s="1"/>
</calcChain>
</file>

<file path=xl/sharedStrings.xml><?xml version="1.0" encoding="utf-8"?>
<sst xmlns="http://schemas.openxmlformats.org/spreadsheetml/2006/main" count="34" uniqueCount="33">
  <si>
    <t>месяц</t>
  </si>
  <si>
    <t>короткий день</t>
  </si>
  <si>
    <t>Январь</t>
  </si>
  <si>
    <t>Февраль</t>
  </si>
  <si>
    <t>Март</t>
  </si>
  <si>
    <t>1 квартал</t>
  </si>
  <si>
    <t>Апрель</t>
  </si>
  <si>
    <t>Май</t>
  </si>
  <si>
    <t>Июнь</t>
  </si>
  <si>
    <t>2 квартал</t>
  </si>
  <si>
    <t>1-е полугодие</t>
  </si>
  <si>
    <t>Июль</t>
  </si>
  <si>
    <t>Август</t>
  </si>
  <si>
    <t>Сентябрь</t>
  </si>
  <si>
    <t>3 квартал</t>
  </si>
  <si>
    <t>Октябрь</t>
  </si>
  <si>
    <t>Ноябрь</t>
  </si>
  <si>
    <t>Декабрь</t>
  </si>
  <si>
    <t>4 квартал</t>
  </si>
  <si>
    <t>2-е полугодие</t>
  </si>
  <si>
    <t>к договору от ________ № _____________</t>
  </si>
  <si>
    <t>Приложение №3</t>
  </si>
  <si>
    <t>Расчет  предельного количества рейсов на 2015 г.</t>
  </si>
  <si>
    <t>рабочие дни</t>
  </si>
  <si>
    <t>количество рейсов</t>
  </si>
  <si>
    <t>выходные дни</t>
  </si>
  <si>
    <t>всего дней</t>
  </si>
  <si>
    <t>всего рейсов</t>
  </si>
  <si>
    <t>Год</t>
  </si>
  <si>
    <t>Генеральный директор</t>
  </si>
  <si>
    <t>__________________ В.А. Василенко</t>
  </si>
  <si>
    <r>
      <t xml:space="preserve">    ФГУП </t>
    </r>
    <r>
      <rPr>
        <b/>
        <sz val="12"/>
        <rFont val="Calibri"/>
        <family val="2"/>
        <charset val="204"/>
      </rPr>
      <t>«</t>
    </r>
    <r>
      <rPr>
        <b/>
        <sz val="12"/>
        <rFont val="Times New Roman"/>
        <family val="1"/>
        <charset val="204"/>
      </rPr>
      <t>НИТИ им. А.П. Александрова</t>
    </r>
    <r>
      <rPr>
        <b/>
        <sz val="12"/>
        <rFont val="Calibri"/>
        <family val="2"/>
        <charset val="204"/>
      </rPr>
      <t>»</t>
    </r>
  </si>
  <si>
    <t xml:space="preserve">__________________ 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</si>
</sst>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3" fillId="3" borderId="2" xfId="0" applyFont="1" applyFill="1" applyBorder="1" applyAlignment="1"/>
    <xf numFmtId="0" fontId="3" fillId="3" borderId="3" xfId="0" applyFont="1" applyFill="1" applyBorder="1" applyAlignment="1"/>
    <xf numFmtId="0" fontId="3" fillId="6" borderId="2" xfId="0" applyFont="1" applyFill="1" applyBorder="1" applyAlignment="1"/>
    <xf numFmtId="0" fontId="3" fillId="6" borderId="3" xfId="0" applyFont="1" applyFill="1" applyBorder="1" applyAlignment="1"/>
    <xf numFmtId="0" fontId="3" fillId="0" borderId="0" xfId="0" applyFont="1" applyAlignment="1">
      <alignment horizontal="center" vertic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72"/>
  <sheetViews>
    <sheetView tabSelected="1" topLeftCell="A31" zoomScaleNormal="100" workbookViewId="0">
      <selection activeCell="A48" sqref="A48:C48"/>
    </sheetView>
  </sheetViews>
  <sheetFormatPr defaultRowHeight="13.2"/>
  <cols>
    <col min="1" max="1" width="17.6640625" bestFit="1" customWidth="1"/>
    <col min="2" max="2" width="12.33203125" customWidth="1"/>
    <col min="3" max="3" width="13" customWidth="1"/>
    <col min="4" max="4" width="12.21875" customWidth="1"/>
    <col min="5" max="5" width="13.88671875" customWidth="1"/>
    <col min="6" max="6" width="11.5546875" customWidth="1"/>
    <col min="7" max="8" width="13.88671875" customWidth="1"/>
  </cols>
  <sheetData>
    <row r="2" spans="1:9" ht="15.6">
      <c r="A2" s="3"/>
      <c r="B2" s="3"/>
      <c r="C2" s="3"/>
      <c r="D2" s="3"/>
      <c r="E2" s="3"/>
      <c r="F2" s="3"/>
      <c r="G2" s="3"/>
      <c r="H2" s="4" t="s">
        <v>21</v>
      </c>
      <c r="I2" s="2"/>
    </row>
    <row r="3" spans="1:9" ht="15.6">
      <c r="A3" s="3"/>
      <c r="B3" s="3"/>
      <c r="C3" s="3"/>
      <c r="D3" s="3"/>
      <c r="E3" s="3"/>
      <c r="F3" s="3"/>
      <c r="G3" s="3"/>
      <c r="H3" s="4" t="s">
        <v>20</v>
      </c>
      <c r="I3" s="2"/>
    </row>
    <row r="4" spans="1:9" ht="15.6">
      <c r="A4" s="3"/>
      <c r="B4" s="3"/>
      <c r="C4" s="3"/>
      <c r="D4" s="3"/>
      <c r="E4" s="3"/>
      <c r="F4" s="3"/>
      <c r="G4" s="3"/>
      <c r="H4" s="3"/>
    </row>
    <row r="5" spans="1:9" ht="15.6">
      <c r="A5" s="21" t="s">
        <v>22</v>
      </c>
      <c r="B5" s="21"/>
      <c r="C5" s="21"/>
      <c r="D5" s="21"/>
      <c r="E5" s="21"/>
      <c r="F5" s="21"/>
      <c r="G5" s="21"/>
      <c r="H5" s="5"/>
    </row>
    <row r="6" spans="1:9" ht="15.6">
      <c r="A6" s="3"/>
      <c r="B6" s="3"/>
      <c r="C6" s="3"/>
      <c r="D6" s="3"/>
      <c r="E6" s="3"/>
      <c r="F6" s="3"/>
      <c r="G6" s="3"/>
      <c r="H6" s="3"/>
    </row>
    <row r="7" spans="1:9" ht="32.4" customHeight="1">
      <c r="A7" s="6" t="s">
        <v>0</v>
      </c>
      <c r="B7" s="7" t="s">
        <v>23</v>
      </c>
      <c r="C7" s="7" t="s">
        <v>24</v>
      </c>
      <c r="D7" s="7" t="s">
        <v>25</v>
      </c>
      <c r="E7" s="7" t="s">
        <v>24</v>
      </c>
      <c r="F7" s="7" t="s">
        <v>1</v>
      </c>
      <c r="G7" s="6" t="s">
        <v>26</v>
      </c>
      <c r="H7" s="6" t="s">
        <v>27</v>
      </c>
    </row>
    <row r="8" spans="1:9">
      <c r="A8" s="17" t="s">
        <v>2</v>
      </c>
      <c r="B8" s="22">
        <v>17</v>
      </c>
      <c r="C8" s="22">
        <v>680</v>
      </c>
      <c r="D8" s="22">
        <v>14</v>
      </c>
      <c r="E8" s="22">
        <v>224</v>
      </c>
      <c r="F8" s="22"/>
      <c r="G8" s="22">
        <f>B8+D8</f>
        <v>31</v>
      </c>
      <c r="H8" s="22">
        <f>C8+E8</f>
        <v>904</v>
      </c>
    </row>
    <row r="9" spans="1:9">
      <c r="A9" s="17"/>
      <c r="B9" s="23"/>
      <c r="C9" s="23"/>
      <c r="D9" s="23"/>
      <c r="E9" s="23"/>
      <c r="F9" s="23"/>
      <c r="G9" s="23"/>
      <c r="H9" s="23"/>
    </row>
    <row r="10" spans="1:9">
      <c r="A10" s="17" t="s">
        <v>3</v>
      </c>
      <c r="B10" s="22">
        <v>20</v>
      </c>
      <c r="C10" s="22">
        <v>800</v>
      </c>
      <c r="D10" s="22">
        <v>8</v>
      </c>
      <c r="E10" s="22">
        <v>128</v>
      </c>
      <c r="F10" s="22"/>
      <c r="G10" s="22">
        <f t="shared" ref="G10" si="0">B10+D10</f>
        <v>28</v>
      </c>
      <c r="H10" s="22">
        <f>C10+E10</f>
        <v>928</v>
      </c>
    </row>
    <row r="11" spans="1:9">
      <c r="A11" s="17"/>
      <c r="B11" s="23"/>
      <c r="C11" s="23"/>
      <c r="D11" s="23"/>
      <c r="E11" s="23"/>
      <c r="F11" s="23"/>
      <c r="G11" s="23"/>
      <c r="H11" s="23"/>
    </row>
    <row r="12" spans="1:9">
      <c r="A12" s="17" t="s">
        <v>4</v>
      </c>
      <c r="B12" s="22">
        <v>20</v>
      </c>
      <c r="C12" s="22">
        <v>800</v>
      </c>
      <c r="D12" s="22">
        <v>11</v>
      </c>
      <c r="E12" s="22">
        <v>176</v>
      </c>
      <c r="F12" s="22">
        <v>1</v>
      </c>
      <c r="G12" s="22">
        <f t="shared" ref="G12" si="1">B12+D12</f>
        <v>31</v>
      </c>
      <c r="H12" s="22">
        <f>C12+E12</f>
        <v>976</v>
      </c>
    </row>
    <row r="13" spans="1:9">
      <c r="A13" s="17"/>
      <c r="B13" s="23"/>
      <c r="C13" s="23"/>
      <c r="D13" s="23"/>
      <c r="E13" s="23"/>
      <c r="F13" s="23"/>
      <c r="G13" s="23"/>
      <c r="H13" s="23"/>
    </row>
    <row r="14" spans="1:9">
      <c r="A14" s="16" t="s">
        <v>5</v>
      </c>
      <c r="B14" s="24">
        <f>B8+B10+B12</f>
        <v>57</v>
      </c>
      <c r="C14" s="24">
        <f>C8+C10+C12</f>
        <v>2280</v>
      </c>
      <c r="D14" s="24">
        <f>D8+D10+D12</f>
        <v>33</v>
      </c>
      <c r="E14" s="24">
        <f>E8+E10+E12</f>
        <v>528</v>
      </c>
      <c r="F14" s="24">
        <v>1</v>
      </c>
      <c r="G14" s="28">
        <f t="shared" ref="G14" si="2">B14+D14</f>
        <v>90</v>
      </c>
      <c r="H14" s="28">
        <f>C14+E14</f>
        <v>2808</v>
      </c>
    </row>
    <row r="15" spans="1:9">
      <c r="A15" s="16"/>
      <c r="B15" s="25"/>
      <c r="C15" s="25"/>
      <c r="D15" s="25"/>
      <c r="E15" s="25"/>
      <c r="F15" s="25"/>
      <c r="G15" s="29"/>
      <c r="H15" s="29"/>
    </row>
    <row r="16" spans="1:9">
      <c r="A16" s="17" t="s">
        <v>6</v>
      </c>
      <c r="B16" s="22">
        <v>22</v>
      </c>
      <c r="C16" s="22">
        <v>880</v>
      </c>
      <c r="D16" s="22">
        <v>8</v>
      </c>
      <c r="E16" s="22">
        <v>128</v>
      </c>
      <c r="F16" s="22">
        <v>1</v>
      </c>
      <c r="G16" s="22">
        <f t="shared" ref="G16" si="3">B16+D16</f>
        <v>30</v>
      </c>
      <c r="H16" s="22">
        <f t="shared" ref="H16" si="4">C16+E16</f>
        <v>1008</v>
      </c>
    </row>
    <row r="17" spans="1:8">
      <c r="A17" s="17"/>
      <c r="B17" s="23"/>
      <c r="C17" s="23"/>
      <c r="D17" s="23"/>
      <c r="E17" s="23"/>
      <c r="F17" s="23"/>
      <c r="G17" s="23"/>
      <c r="H17" s="23"/>
    </row>
    <row r="18" spans="1:8">
      <c r="A18" s="17" t="s">
        <v>7</v>
      </c>
      <c r="B18" s="22">
        <v>19</v>
      </c>
      <c r="C18" s="22">
        <v>760</v>
      </c>
      <c r="D18" s="22">
        <v>12</v>
      </c>
      <c r="E18" s="22">
        <v>192</v>
      </c>
      <c r="F18" s="22">
        <v>1</v>
      </c>
      <c r="G18" s="22">
        <f t="shared" ref="G18" si="5">B18+D18</f>
        <v>31</v>
      </c>
      <c r="H18" s="22">
        <f t="shared" ref="H18" si="6">C18+E18</f>
        <v>952</v>
      </c>
    </row>
    <row r="19" spans="1:8">
      <c r="A19" s="17"/>
      <c r="B19" s="23"/>
      <c r="C19" s="23"/>
      <c r="D19" s="23"/>
      <c r="E19" s="23"/>
      <c r="F19" s="23"/>
      <c r="G19" s="23"/>
      <c r="H19" s="23"/>
    </row>
    <row r="20" spans="1:8">
      <c r="A20" s="17" t="s">
        <v>8</v>
      </c>
      <c r="B20" s="22">
        <v>19</v>
      </c>
      <c r="C20" s="22">
        <v>760</v>
      </c>
      <c r="D20" s="22">
        <v>11</v>
      </c>
      <c r="E20" s="22">
        <v>176</v>
      </c>
      <c r="F20" s="22">
        <v>1</v>
      </c>
      <c r="G20" s="22">
        <f t="shared" ref="G20" si="7">B20+D20</f>
        <v>30</v>
      </c>
      <c r="H20" s="22">
        <f t="shared" ref="H20" si="8">C20+E20</f>
        <v>936</v>
      </c>
    </row>
    <row r="21" spans="1:8">
      <c r="A21" s="17"/>
      <c r="B21" s="23"/>
      <c r="C21" s="23"/>
      <c r="D21" s="23"/>
      <c r="E21" s="23"/>
      <c r="F21" s="23"/>
      <c r="G21" s="23"/>
      <c r="H21" s="23"/>
    </row>
    <row r="22" spans="1:8">
      <c r="A22" s="16" t="s">
        <v>9</v>
      </c>
      <c r="B22" s="24">
        <f>B16+B18+B20</f>
        <v>60</v>
      </c>
      <c r="C22" s="24">
        <f>C16+C18+C20</f>
        <v>2400</v>
      </c>
      <c r="D22" s="24">
        <f>D16+D18+D20</f>
        <v>31</v>
      </c>
      <c r="E22" s="24">
        <f>E16+E18+E20</f>
        <v>496</v>
      </c>
      <c r="F22" s="24">
        <v>3</v>
      </c>
      <c r="G22" s="28">
        <f t="shared" ref="G22" si="9">B22+D22</f>
        <v>91</v>
      </c>
      <c r="H22" s="28">
        <f>C22+E22</f>
        <v>2896</v>
      </c>
    </row>
    <row r="23" spans="1:8">
      <c r="A23" s="16"/>
      <c r="B23" s="25"/>
      <c r="C23" s="25"/>
      <c r="D23" s="25"/>
      <c r="E23" s="25"/>
      <c r="F23" s="25"/>
      <c r="G23" s="29"/>
      <c r="H23" s="29"/>
    </row>
    <row r="24" spans="1:8">
      <c r="A24" s="20" t="s">
        <v>10</v>
      </c>
      <c r="B24" s="26">
        <f>B14+B22</f>
        <v>117</v>
      </c>
      <c r="C24" s="26">
        <f>C14+C22</f>
        <v>4680</v>
      </c>
      <c r="D24" s="26">
        <f>D14+D22</f>
        <v>64</v>
      </c>
      <c r="E24" s="26">
        <f>E14+E22</f>
        <v>1024</v>
      </c>
      <c r="F24" s="26">
        <v>4</v>
      </c>
      <c r="G24" s="26">
        <f>B24+D24</f>
        <v>181</v>
      </c>
      <c r="H24" s="26">
        <f>C24+E24</f>
        <v>5704</v>
      </c>
    </row>
    <row r="25" spans="1:8">
      <c r="A25" s="20"/>
      <c r="B25" s="27"/>
      <c r="C25" s="27"/>
      <c r="D25" s="27"/>
      <c r="E25" s="27"/>
      <c r="F25" s="27"/>
      <c r="G25" s="27"/>
      <c r="H25" s="27"/>
    </row>
    <row r="26" spans="1:8">
      <c r="A26" s="17" t="s">
        <v>11</v>
      </c>
      <c r="B26" s="22">
        <v>23</v>
      </c>
      <c r="C26" s="22">
        <v>920</v>
      </c>
      <c r="D26" s="22">
        <v>8</v>
      </c>
      <c r="E26" s="22">
        <v>128</v>
      </c>
      <c r="F26" s="22"/>
      <c r="G26" s="22">
        <f t="shared" ref="G26:H30" si="10">B26+D26</f>
        <v>31</v>
      </c>
      <c r="H26" s="22">
        <f t="shared" si="10"/>
        <v>1048</v>
      </c>
    </row>
    <row r="27" spans="1:8">
      <c r="A27" s="17"/>
      <c r="B27" s="23"/>
      <c r="C27" s="23"/>
      <c r="D27" s="23"/>
      <c r="E27" s="23"/>
      <c r="F27" s="23"/>
      <c r="G27" s="23"/>
      <c r="H27" s="23"/>
    </row>
    <row r="28" spans="1:8">
      <c r="A28" s="17" t="s">
        <v>12</v>
      </c>
      <c r="B28" s="22">
        <v>21</v>
      </c>
      <c r="C28" s="22">
        <v>840</v>
      </c>
      <c r="D28" s="22">
        <v>10</v>
      </c>
      <c r="E28" s="22">
        <v>160</v>
      </c>
      <c r="F28" s="22"/>
      <c r="G28" s="22">
        <f t="shared" ref="G28" si="11">B28+D28</f>
        <v>31</v>
      </c>
      <c r="H28" s="22">
        <f t="shared" si="10"/>
        <v>1000</v>
      </c>
    </row>
    <row r="29" spans="1:8">
      <c r="A29" s="17"/>
      <c r="B29" s="23"/>
      <c r="C29" s="23"/>
      <c r="D29" s="23"/>
      <c r="E29" s="23"/>
      <c r="F29" s="23"/>
      <c r="G29" s="23"/>
      <c r="H29" s="23"/>
    </row>
    <row r="30" spans="1:8">
      <c r="A30" s="17" t="s">
        <v>13</v>
      </c>
      <c r="B30" s="22">
        <v>22</v>
      </c>
      <c r="C30" s="22">
        <v>880</v>
      </c>
      <c r="D30" s="22">
        <v>8</v>
      </c>
      <c r="E30" s="22">
        <v>128</v>
      </c>
      <c r="F30" s="22"/>
      <c r="G30" s="22">
        <f t="shared" ref="G30" si="12">B30+D30</f>
        <v>30</v>
      </c>
      <c r="H30" s="22">
        <f t="shared" si="10"/>
        <v>1008</v>
      </c>
    </row>
    <row r="31" spans="1:8">
      <c r="A31" s="17"/>
      <c r="B31" s="23"/>
      <c r="C31" s="23"/>
      <c r="D31" s="23"/>
      <c r="E31" s="23"/>
      <c r="F31" s="23"/>
      <c r="G31" s="23"/>
      <c r="H31" s="23"/>
    </row>
    <row r="32" spans="1:8">
      <c r="A32" s="16" t="s">
        <v>14</v>
      </c>
      <c r="B32" s="24">
        <f>B26+B28+B30</f>
        <v>66</v>
      </c>
      <c r="C32" s="24">
        <f>C26+C28+C30</f>
        <v>2640</v>
      </c>
      <c r="D32" s="24">
        <f>D26+D28+D30</f>
        <v>26</v>
      </c>
      <c r="E32" s="24">
        <f>E26+E28+E30</f>
        <v>416</v>
      </c>
      <c r="F32" s="24"/>
      <c r="G32" s="28">
        <f t="shared" ref="G32" si="13">B32+D32</f>
        <v>92</v>
      </c>
      <c r="H32" s="28">
        <f>C32+E32</f>
        <v>3056</v>
      </c>
    </row>
    <row r="33" spans="1:8">
      <c r="A33" s="16"/>
      <c r="B33" s="25"/>
      <c r="C33" s="25"/>
      <c r="D33" s="25"/>
      <c r="E33" s="25"/>
      <c r="F33" s="25"/>
      <c r="G33" s="29"/>
      <c r="H33" s="29"/>
    </row>
    <row r="34" spans="1:8">
      <c r="A34" s="17" t="s">
        <v>15</v>
      </c>
      <c r="B34" s="22">
        <v>23</v>
      </c>
      <c r="C34" s="22">
        <v>920</v>
      </c>
      <c r="D34" s="22">
        <v>8</v>
      </c>
      <c r="E34" s="22">
        <v>128</v>
      </c>
      <c r="F34" s="22"/>
      <c r="G34" s="22">
        <f t="shared" ref="G34:H38" si="14">B34+D34</f>
        <v>31</v>
      </c>
      <c r="H34" s="22">
        <f t="shared" si="14"/>
        <v>1048</v>
      </c>
    </row>
    <row r="35" spans="1:8">
      <c r="A35" s="17"/>
      <c r="B35" s="23"/>
      <c r="C35" s="23"/>
      <c r="D35" s="23"/>
      <c r="E35" s="23"/>
      <c r="F35" s="23"/>
      <c r="G35" s="23"/>
      <c r="H35" s="23"/>
    </row>
    <row r="36" spans="1:8">
      <c r="A36" s="17" t="s">
        <v>16</v>
      </c>
      <c r="B36" s="22">
        <v>18</v>
      </c>
      <c r="C36" s="22">
        <v>720</v>
      </c>
      <c r="D36" s="22">
        <v>12</v>
      </c>
      <c r="E36" s="22">
        <v>192</v>
      </c>
      <c r="F36" s="22"/>
      <c r="G36" s="22">
        <f t="shared" ref="G36" si="15">B36+D36</f>
        <v>30</v>
      </c>
      <c r="H36" s="22">
        <f t="shared" si="14"/>
        <v>912</v>
      </c>
    </row>
    <row r="37" spans="1:8">
      <c r="A37" s="17"/>
      <c r="B37" s="23"/>
      <c r="C37" s="23"/>
      <c r="D37" s="23"/>
      <c r="E37" s="23"/>
      <c r="F37" s="23"/>
      <c r="G37" s="23"/>
      <c r="H37" s="23"/>
    </row>
    <row r="38" spans="1:8">
      <c r="A38" s="17" t="s">
        <v>17</v>
      </c>
      <c r="B38" s="22">
        <v>23</v>
      </c>
      <c r="C38" s="22">
        <v>920</v>
      </c>
      <c r="D38" s="22">
        <v>8</v>
      </c>
      <c r="E38" s="22">
        <v>128</v>
      </c>
      <c r="F38" s="22">
        <v>1</v>
      </c>
      <c r="G38" s="22">
        <f t="shared" ref="G38" si="16">B38+D38</f>
        <v>31</v>
      </c>
      <c r="H38" s="22">
        <f t="shared" si="14"/>
        <v>1048</v>
      </c>
    </row>
    <row r="39" spans="1:8">
      <c r="A39" s="17"/>
      <c r="B39" s="23"/>
      <c r="C39" s="23"/>
      <c r="D39" s="23"/>
      <c r="E39" s="23"/>
      <c r="F39" s="23"/>
      <c r="G39" s="23"/>
      <c r="H39" s="23"/>
    </row>
    <row r="40" spans="1:8">
      <c r="A40" s="16" t="s">
        <v>18</v>
      </c>
      <c r="B40" s="24">
        <f>B34+B36+B38</f>
        <v>64</v>
      </c>
      <c r="C40" s="24">
        <f>C34+C36+C38</f>
        <v>2560</v>
      </c>
      <c r="D40" s="24">
        <f>D34+D36+D38</f>
        <v>28</v>
      </c>
      <c r="E40" s="24">
        <f>E34+E36+E38</f>
        <v>448</v>
      </c>
      <c r="F40" s="24">
        <v>1</v>
      </c>
      <c r="G40" s="28">
        <f t="shared" ref="G40" si="17">B40+D40</f>
        <v>92</v>
      </c>
      <c r="H40" s="28">
        <f>C40+E40</f>
        <v>3008</v>
      </c>
    </row>
    <row r="41" spans="1:8">
      <c r="A41" s="16"/>
      <c r="B41" s="25"/>
      <c r="C41" s="25"/>
      <c r="D41" s="25"/>
      <c r="E41" s="25"/>
      <c r="F41" s="25"/>
      <c r="G41" s="29"/>
      <c r="H41" s="29"/>
    </row>
    <row r="42" spans="1:8">
      <c r="A42" s="20" t="s">
        <v>19</v>
      </c>
      <c r="B42" s="26">
        <v>130</v>
      </c>
      <c r="C42" s="26">
        <f>C32+C40</f>
        <v>5200</v>
      </c>
      <c r="D42" s="26">
        <f>D32+D40</f>
        <v>54</v>
      </c>
      <c r="E42" s="26">
        <f>E32+E40</f>
        <v>864</v>
      </c>
      <c r="F42" s="26">
        <v>1</v>
      </c>
      <c r="G42" s="26">
        <f>B42+D42</f>
        <v>184</v>
      </c>
      <c r="H42" s="26">
        <f>C42+E42</f>
        <v>6064</v>
      </c>
    </row>
    <row r="43" spans="1:8">
      <c r="A43" s="20"/>
      <c r="B43" s="27"/>
      <c r="C43" s="27"/>
      <c r="D43" s="27"/>
      <c r="E43" s="27"/>
      <c r="F43" s="27"/>
      <c r="G43" s="27"/>
      <c r="H43" s="27"/>
    </row>
    <row r="44" spans="1:8" ht="15.6">
      <c r="A44" s="15" t="s">
        <v>28</v>
      </c>
      <c r="B44" s="8">
        <f t="shared" ref="B44:H45" si="18">B24+B42</f>
        <v>247</v>
      </c>
      <c r="C44" s="8">
        <f t="shared" si="18"/>
        <v>9880</v>
      </c>
      <c r="D44" s="8">
        <f t="shared" si="18"/>
        <v>118</v>
      </c>
      <c r="E44" s="8">
        <f t="shared" si="18"/>
        <v>1888</v>
      </c>
      <c r="F44" s="8">
        <f t="shared" si="18"/>
        <v>5</v>
      </c>
      <c r="G44" s="8">
        <f t="shared" si="18"/>
        <v>365</v>
      </c>
      <c r="H44" s="8">
        <f t="shared" si="18"/>
        <v>11768</v>
      </c>
    </row>
    <row r="45" spans="1:8" ht="15.6">
      <c r="A45" s="15"/>
      <c r="B45" s="8">
        <f t="shared" si="18"/>
        <v>0</v>
      </c>
      <c r="C45" s="8">
        <f t="shared" si="18"/>
        <v>0</v>
      </c>
      <c r="D45" s="8">
        <f t="shared" si="18"/>
        <v>0</v>
      </c>
      <c r="E45" s="8">
        <f t="shared" si="18"/>
        <v>0</v>
      </c>
      <c r="F45" s="8">
        <f t="shared" si="18"/>
        <v>0</v>
      </c>
      <c r="G45" s="8">
        <f t="shared" si="18"/>
        <v>0</v>
      </c>
      <c r="H45" s="8">
        <f t="shared" si="18"/>
        <v>0</v>
      </c>
    </row>
    <row r="46" spans="1:8" ht="15.6">
      <c r="A46" s="9"/>
      <c r="B46" s="3"/>
      <c r="C46" s="3"/>
      <c r="D46" s="3"/>
      <c r="E46" s="3"/>
      <c r="F46" s="3"/>
      <c r="G46" s="3"/>
      <c r="H46" s="3"/>
    </row>
    <row r="47" spans="1:8" ht="15.6">
      <c r="A47" s="18" t="s">
        <v>29</v>
      </c>
      <c r="B47" s="19"/>
      <c r="C47" s="10"/>
      <c r="D47" s="3"/>
      <c r="E47" s="18"/>
      <c r="F47" s="19"/>
      <c r="G47" s="10"/>
      <c r="H47" s="3"/>
    </row>
    <row r="48" spans="1:8" ht="15.6">
      <c r="A48" s="18" t="s">
        <v>31</v>
      </c>
      <c r="B48" s="19"/>
      <c r="C48" s="19"/>
      <c r="D48" s="3"/>
      <c r="E48" s="18"/>
      <c r="F48" s="19"/>
      <c r="G48" s="19"/>
      <c r="H48" s="3"/>
    </row>
    <row r="49" spans="1:8" ht="15.6">
      <c r="A49" s="18" t="s">
        <v>30</v>
      </c>
      <c r="B49" s="19"/>
      <c r="C49" s="19"/>
      <c r="D49" s="3"/>
      <c r="E49" s="18" t="s">
        <v>32</v>
      </c>
      <c r="F49" s="19"/>
      <c r="G49" s="19"/>
      <c r="H49" s="3"/>
    </row>
    <row r="50" spans="1:8" ht="15.6">
      <c r="A50" s="30"/>
      <c r="B50" s="31"/>
      <c r="C50" s="31"/>
      <c r="D50" s="3"/>
      <c r="E50" s="3"/>
      <c r="F50" s="3"/>
      <c r="G50" s="3"/>
      <c r="H50" s="3"/>
    </row>
    <row r="51" spans="1:8" ht="15.6">
      <c r="A51" s="9"/>
      <c r="B51" s="3"/>
      <c r="C51" s="3"/>
      <c r="D51" s="3"/>
      <c r="E51" s="3"/>
      <c r="F51" s="3"/>
      <c r="G51" s="3"/>
      <c r="H51" s="3"/>
    </row>
    <row r="52" spans="1:8" ht="15.6">
      <c r="A52" s="9"/>
      <c r="B52" s="3"/>
      <c r="C52" s="3"/>
      <c r="D52" s="3"/>
      <c r="E52" s="3"/>
      <c r="F52" s="3"/>
      <c r="G52" s="3"/>
      <c r="H52" s="3"/>
    </row>
    <row r="53" spans="1:8" ht="15.6">
      <c r="A53" s="10"/>
      <c r="B53" s="10"/>
      <c r="C53" s="10"/>
      <c r="D53" s="10"/>
      <c r="E53" s="10"/>
      <c r="F53" s="10"/>
      <c r="G53" s="10"/>
      <c r="H53" s="3"/>
    </row>
    <row r="54" spans="1:8" ht="15.6">
      <c r="A54" s="11"/>
      <c r="B54" s="10"/>
      <c r="C54" s="10"/>
      <c r="D54" s="11"/>
      <c r="E54" s="11"/>
      <c r="F54" s="10"/>
      <c r="G54" s="10"/>
      <c r="H54" s="3"/>
    </row>
    <row r="55" spans="1:8" ht="15.6">
      <c r="A55" s="12"/>
      <c r="B55" s="10"/>
      <c r="C55" s="10"/>
      <c r="D55" s="11"/>
      <c r="E55" s="12"/>
      <c r="F55" s="10"/>
      <c r="G55" s="10"/>
      <c r="H55" s="3"/>
    </row>
    <row r="56" spans="1:8">
      <c r="A56" s="13"/>
      <c r="B56" s="14"/>
      <c r="C56" s="14"/>
      <c r="D56" s="14"/>
      <c r="E56" s="14"/>
      <c r="F56" s="14"/>
      <c r="G56" s="14"/>
    </row>
    <row r="57" spans="1:8">
      <c r="A57" s="1"/>
    </row>
    <row r="58" spans="1:8">
      <c r="A58" s="1"/>
    </row>
    <row r="59" spans="1:8">
      <c r="A59" s="1"/>
    </row>
    <row r="60" spans="1:8">
      <c r="A60" s="1"/>
    </row>
    <row r="61" spans="1:8">
      <c r="A61" s="1"/>
    </row>
    <row r="62" spans="1:8">
      <c r="A62" s="1"/>
    </row>
    <row r="63" spans="1:8">
      <c r="A63" s="1"/>
    </row>
    <row r="64" spans="1:8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</sheetData>
  <mergeCells count="153">
    <mergeCell ref="A47:B47"/>
    <mergeCell ref="A48:C48"/>
    <mergeCell ref="A49:C49"/>
    <mergeCell ref="A50:C50"/>
    <mergeCell ref="E47:F47"/>
    <mergeCell ref="E48:G48"/>
    <mergeCell ref="E49:G49"/>
    <mergeCell ref="H38:H39"/>
    <mergeCell ref="H40:H41"/>
    <mergeCell ref="H42:H43"/>
    <mergeCell ref="H20:H21"/>
    <mergeCell ref="H22:H23"/>
    <mergeCell ref="H24:H25"/>
    <mergeCell ref="H26:H27"/>
    <mergeCell ref="H28:H29"/>
    <mergeCell ref="H30:H31"/>
    <mergeCell ref="H8:H9"/>
    <mergeCell ref="H10:H11"/>
    <mergeCell ref="H12:H13"/>
    <mergeCell ref="H14:H15"/>
    <mergeCell ref="H16:H17"/>
    <mergeCell ref="H18:H19"/>
    <mergeCell ref="G32:G33"/>
    <mergeCell ref="G34:G35"/>
    <mergeCell ref="G36:G37"/>
    <mergeCell ref="G8:G9"/>
    <mergeCell ref="G10:G11"/>
    <mergeCell ref="G12:G13"/>
    <mergeCell ref="G14:G15"/>
    <mergeCell ref="G16:G17"/>
    <mergeCell ref="G18:G19"/>
    <mergeCell ref="H32:H33"/>
    <mergeCell ref="H34:H35"/>
    <mergeCell ref="H36:H37"/>
    <mergeCell ref="G38:G39"/>
    <mergeCell ref="G40:G41"/>
    <mergeCell ref="G42:G43"/>
    <mergeCell ref="G20:G21"/>
    <mergeCell ref="G22:G23"/>
    <mergeCell ref="G24:G25"/>
    <mergeCell ref="G26:G27"/>
    <mergeCell ref="G28:G29"/>
    <mergeCell ref="G30:G31"/>
    <mergeCell ref="F38:F39"/>
    <mergeCell ref="F40:F41"/>
    <mergeCell ref="F42:F43"/>
    <mergeCell ref="F20:F21"/>
    <mergeCell ref="F22:F23"/>
    <mergeCell ref="F24:F25"/>
    <mergeCell ref="F26:F27"/>
    <mergeCell ref="F28:F29"/>
    <mergeCell ref="F30:F31"/>
    <mergeCell ref="F18:F19"/>
    <mergeCell ref="E32:E33"/>
    <mergeCell ref="E34:E35"/>
    <mergeCell ref="E36:E37"/>
    <mergeCell ref="E8:E9"/>
    <mergeCell ref="E10:E11"/>
    <mergeCell ref="E12:E13"/>
    <mergeCell ref="E14:E15"/>
    <mergeCell ref="E16:E17"/>
    <mergeCell ref="E18:E19"/>
    <mergeCell ref="F32:F33"/>
    <mergeCell ref="F34:F35"/>
    <mergeCell ref="F36:F37"/>
    <mergeCell ref="D24:D25"/>
    <mergeCell ref="D26:D27"/>
    <mergeCell ref="D28:D29"/>
    <mergeCell ref="D30:D31"/>
    <mergeCell ref="E38:E39"/>
    <mergeCell ref="E40:E41"/>
    <mergeCell ref="E42:E43"/>
    <mergeCell ref="E20:E21"/>
    <mergeCell ref="E22:E23"/>
    <mergeCell ref="E24:E25"/>
    <mergeCell ref="E26:E27"/>
    <mergeCell ref="E28:E29"/>
    <mergeCell ref="E30:E31"/>
    <mergeCell ref="C36:C37"/>
    <mergeCell ref="C38:C39"/>
    <mergeCell ref="C40:C41"/>
    <mergeCell ref="C42:C43"/>
    <mergeCell ref="D8:D9"/>
    <mergeCell ref="D10:D11"/>
    <mergeCell ref="D12:D13"/>
    <mergeCell ref="D14:D15"/>
    <mergeCell ref="D16:D17"/>
    <mergeCell ref="D18:D19"/>
    <mergeCell ref="C24:C25"/>
    <mergeCell ref="C26:C27"/>
    <mergeCell ref="C28:C29"/>
    <mergeCell ref="C30:C31"/>
    <mergeCell ref="C32:C33"/>
    <mergeCell ref="C34:C35"/>
    <mergeCell ref="D32:D33"/>
    <mergeCell ref="D34:D35"/>
    <mergeCell ref="D36:D37"/>
    <mergeCell ref="D38:D39"/>
    <mergeCell ref="D40:D41"/>
    <mergeCell ref="D42:D43"/>
    <mergeCell ref="D20:D21"/>
    <mergeCell ref="D22:D23"/>
    <mergeCell ref="B34:B35"/>
    <mergeCell ref="B36:B37"/>
    <mergeCell ref="B38:B39"/>
    <mergeCell ref="B16:B17"/>
    <mergeCell ref="B18:B19"/>
    <mergeCell ref="B20:B21"/>
    <mergeCell ref="B22:B23"/>
    <mergeCell ref="B24:B25"/>
    <mergeCell ref="B26:B27"/>
    <mergeCell ref="A5:G5"/>
    <mergeCell ref="A8:A9"/>
    <mergeCell ref="A10:A11"/>
    <mergeCell ref="A12:A13"/>
    <mergeCell ref="A14:A15"/>
    <mergeCell ref="A16:A17"/>
    <mergeCell ref="B8:B9"/>
    <mergeCell ref="B10:B11"/>
    <mergeCell ref="B12:B13"/>
    <mergeCell ref="B14:B15"/>
    <mergeCell ref="C8:C9"/>
    <mergeCell ref="C10:C11"/>
    <mergeCell ref="C12:C13"/>
    <mergeCell ref="C14:C15"/>
    <mergeCell ref="C16:C17"/>
    <mergeCell ref="F8:F9"/>
    <mergeCell ref="F10:F11"/>
    <mergeCell ref="F12:F13"/>
    <mergeCell ref="F14:F15"/>
    <mergeCell ref="F16:F17"/>
    <mergeCell ref="A44:A45"/>
    <mergeCell ref="A32:A33"/>
    <mergeCell ref="A34:A35"/>
    <mergeCell ref="A36:A37"/>
    <mergeCell ref="A38:A39"/>
    <mergeCell ref="A18:A19"/>
    <mergeCell ref="A20:A21"/>
    <mergeCell ref="A22:A23"/>
    <mergeCell ref="A24:A25"/>
    <mergeCell ref="A26:A27"/>
    <mergeCell ref="A28:A29"/>
    <mergeCell ref="A30:A31"/>
    <mergeCell ref="A40:A41"/>
    <mergeCell ref="A42:A43"/>
    <mergeCell ref="B40:B41"/>
    <mergeCell ref="B42:B43"/>
    <mergeCell ref="C18:C19"/>
    <mergeCell ref="C20:C21"/>
    <mergeCell ref="C22:C23"/>
    <mergeCell ref="B28:B29"/>
    <mergeCell ref="B30:B31"/>
    <mergeCell ref="B32:B33"/>
  </mergeCells>
  <phoneticPr fontId="1" type="noConversion"/>
  <pageMargins left="1.2598425196850394" right="0.43307086614173229" top="0.59055118110236227" bottom="0.59055118110236227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2014 года</vt:lpstr>
      <vt:lpstr>'Расчет 2014 года'!Область_печати</vt:lpstr>
    </vt:vector>
  </TitlesOfParts>
  <Company>НИТИ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vladimirov</dc:creator>
  <cp:lastModifiedBy>grabskaya</cp:lastModifiedBy>
  <cp:lastPrinted>2014-11-17T08:02:47Z</cp:lastPrinted>
  <dcterms:created xsi:type="dcterms:W3CDTF">2010-10-05T11:05:25Z</dcterms:created>
  <dcterms:modified xsi:type="dcterms:W3CDTF">2014-11-17T08:10:24Z</dcterms:modified>
</cp:coreProperties>
</file>