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№1'!$A$1:$Q$33</definedName>
  </definedNames>
  <calcPr calcId="125725"/>
</workbook>
</file>

<file path=xl/calcChain.xml><?xml version="1.0" encoding="utf-8"?>
<calcChain xmlns="http://schemas.openxmlformats.org/spreadsheetml/2006/main">
  <c r="N10" i="1"/>
  <c r="P10" l="1"/>
  <c r="P11" s="1"/>
  <c r="P12" s="1"/>
  <c r="P13" s="1"/>
  <c r="Q10" l="1"/>
  <c r="Q11" s="1"/>
  <c r="S10"/>
  <c r="T10" s="1"/>
  <c r="T11" s="1"/>
  <c r="R11"/>
</calcChain>
</file>

<file path=xl/sharedStrings.xml><?xml version="1.0" encoding="utf-8"?>
<sst xmlns="http://schemas.openxmlformats.org/spreadsheetml/2006/main" count="47" uniqueCount="47">
  <si>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</si>
  <si>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</si>
  <si>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</si>
  <si>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</si>
  <si>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</si>
  <si>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</si>
  <si>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</si>
  <si>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</si>
  <si>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</si>
  <si>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</si>
  <si>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</si>
  <si>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</si>
  <si>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</si>
  <si>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</si>
  <si>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</si>
  <si>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</si>
  <si>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</si>
  <si>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</si>
  <si>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</si>
  <si>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</si>
  <si>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</si>
  <si>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</si>
  <si>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</si>
  <si>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</si>
  <si>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</si>
  <si>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</si>
  <si>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</si>
  <si>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Багаж: Станция Чита-2 Забайкальской ж/д, багажная касса (кода нет). Получатель: ОАО "Хиагда", 672018, г.Чита,  а/я 747. Тел.: (3022) 23-98-26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</si>
  <si>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</si>
  <si>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</si>
  <si>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</si>
  <si>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</si>
  <si>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</si>
  <si>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</si>
  <si>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</si>
  <si>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Итого с учетом НДС:  ___________ руб. (______________рублей) , в т.ч. НДС (18%): ___________руб.</t>
  </si>
  <si>
    <t>_________________________________</t>
  </si>
  <si>
    <t>________________  /____________/</t>
  </si>
  <si>
    <t>ТУ 24.1-30168850-030-2006                            Чертеж №2170-973522-ТХ.С л.29</t>
  </si>
  <si>
    <r>
      <t xml:space="preserve">Анионит АМП                                              </t>
    </r>
    <r>
      <rPr>
        <sz val="14"/>
        <rFont val="Times New Roman"/>
        <family val="1"/>
        <charset val="204"/>
      </rPr>
      <t>(единовременная загрузка сорбента).      Сильноосновный анионит, сополимер стирола и дивинилбензола с гелевидной структурой</t>
    </r>
  </si>
  <si>
    <t>Количество на 2012 год</t>
  </si>
  <si>
    <t>тн.</t>
  </si>
  <si>
    <t xml:space="preserve">3. Грузополучатель ОАО "Хиагда": </t>
  </si>
  <si>
    <t>4. Срок поставки: согласно графику помесячной разбивки.</t>
  </si>
  <si>
    <t>5. Транспортные расходы и прочие расходы включены в цену ТМЦ.</t>
  </si>
  <si>
    <t>6. Покупатель производит оплату за фактически поставленный и принятый Товар в течение 30 дней со дня получения ТМЦ на склад Грузополучателя.</t>
  </si>
  <si>
    <t>2. Поставка эквивалента не предусмотрена в связи с невозможностью его использования в текущем технологическом процессе.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</si>
</sst>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0.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43" fontId="5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4" fillId="0" borderId="1" xfId="0" applyFont="1" applyBorder="1"/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tabSelected="1" view="pageBreakPreview" zoomScale="75" zoomScaleNormal="75" zoomScaleSheetLayoutView="75" workbookViewId="0">
      <selection activeCell="H16" sqref="H16"/>
    </sheetView>
  </sheetViews>
  <sheetFormatPr defaultRowHeight="18.75"/>
  <cols>
    <col min="1" max="1" width="8.7109375" style="2" customWidth="1"/>
    <col min="2" max="2" width="64.7109375" style="2" customWidth="1"/>
    <col min="3" max="3" width="31.42578125" style="2" customWidth="1"/>
    <col min="4" max="4" width="8.8554687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42" t="s">
        <v>31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27"/>
    </row>
    <row r="2" spans="1:20" ht="19.5">
      <c r="A2" s="1"/>
      <c r="B2" s="43" t="s">
        <v>32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20" ht="19.5">
      <c r="A3" s="1"/>
      <c r="B3" s="42" t="s">
        <v>33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27"/>
    </row>
    <row r="4" spans="1:20">
      <c r="A4" s="1"/>
      <c r="B4" s="44" t="s">
        <v>34</v>
      </c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</row>
    <row r="5" spans="1:20">
      <c r="A5" s="1"/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</row>
    <row r="6" spans="1:20">
      <c r="A6" s="4" t="s">
        <v>30</v>
      </c>
      <c r="B6" s="32"/>
      <c r="C6" s="32"/>
      <c r="D6" s="32"/>
      <c r="E6" s="33"/>
      <c r="F6" s="33"/>
      <c r="G6" s="5"/>
      <c r="H6" s="5"/>
      <c r="I6" s="5"/>
      <c r="J6" s="5"/>
      <c r="K6" s="5"/>
      <c r="L6" s="5"/>
      <c r="M6" s="5"/>
      <c r="N6" s="5"/>
      <c r="O6" s="5"/>
      <c r="P6" s="1"/>
    </row>
    <row r="7" spans="1:20" ht="16.5" customHeight="1">
      <c r="A7" s="45" t="s">
        <v>6</v>
      </c>
      <c r="B7" s="45" t="s">
        <v>1</v>
      </c>
      <c r="C7" s="45" t="s">
        <v>18</v>
      </c>
      <c r="D7" s="48" t="s">
        <v>2</v>
      </c>
      <c r="E7" s="45" t="s">
        <v>28</v>
      </c>
      <c r="F7" s="45"/>
      <c r="G7" s="45"/>
      <c r="H7" s="45"/>
      <c r="I7" s="45"/>
      <c r="J7" s="45"/>
      <c r="K7" s="45"/>
      <c r="L7" s="45"/>
      <c r="M7" s="45"/>
      <c r="N7" s="49" t="s">
        <v>40</v>
      </c>
      <c r="O7" s="49" t="s">
        <v>4</v>
      </c>
      <c r="P7" s="49" t="s">
        <v>5</v>
      </c>
    </row>
    <row r="8" spans="1:20" ht="18.75" customHeight="1">
      <c r="A8" s="45"/>
      <c r="B8" s="45"/>
      <c r="C8" s="45"/>
      <c r="D8" s="48"/>
      <c r="E8" s="50" t="s">
        <v>7</v>
      </c>
      <c r="F8" s="50"/>
      <c r="G8" s="50"/>
      <c r="H8" s="50" t="s">
        <v>8</v>
      </c>
      <c r="I8" s="50"/>
      <c r="J8" s="50"/>
      <c r="K8" s="50" t="s">
        <v>19</v>
      </c>
      <c r="L8" s="50"/>
      <c r="M8" s="50"/>
      <c r="N8" s="49"/>
      <c r="O8" s="49"/>
      <c r="P8" s="49"/>
    </row>
    <row r="9" spans="1:20" ht="32.25" customHeight="1">
      <c r="A9" s="45"/>
      <c r="B9" s="45"/>
      <c r="C9" s="45"/>
      <c r="D9" s="48"/>
      <c r="E9" s="26" t="s">
        <v>9</v>
      </c>
      <c r="F9" s="26" t="s">
        <v>10</v>
      </c>
      <c r="G9" s="26" t="s">
        <v>11</v>
      </c>
      <c r="H9" s="26" t="s">
        <v>12</v>
      </c>
      <c r="I9" s="26" t="s">
        <v>13</v>
      </c>
      <c r="J9" s="26" t="s">
        <v>14</v>
      </c>
      <c r="K9" s="26" t="s">
        <v>20</v>
      </c>
      <c r="L9" s="26" t="s">
        <v>21</v>
      </c>
      <c r="M9" s="26" t="s">
        <v>22</v>
      </c>
      <c r="N9" s="49"/>
      <c r="O9" s="49"/>
      <c r="P9" s="49"/>
    </row>
    <row r="10" spans="1:20" ht="139.5" customHeight="1">
      <c r="A10" s="7">
        <v>1</v>
      </c>
      <c r="B10" s="8" t="s">
        <v>39</v>
      </c>
      <c r="C10" s="9" t="s">
        <v>38</v>
      </c>
      <c r="D10" s="10" t="s">
        <v>41</v>
      </c>
      <c r="E10" s="10"/>
      <c r="F10" s="10">
        <v>40</v>
      </c>
      <c r="G10" s="10">
        <v>40</v>
      </c>
      <c r="H10" s="10">
        <v>40</v>
      </c>
      <c r="I10" s="10">
        <v>40</v>
      </c>
      <c r="J10" s="10"/>
      <c r="K10" s="12"/>
      <c r="L10" s="34"/>
      <c r="M10" s="11"/>
      <c r="N10" s="36">
        <f>SUM(F10:M10)</f>
        <v>160</v>
      </c>
      <c r="O10" s="28"/>
      <c r="P10" s="28">
        <f>O10*N10</f>
        <v>0</v>
      </c>
      <c r="Q10" s="13">
        <f t="shared" ref="Q10" si="0">P10*1.18</f>
        <v>0</v>
      </c>
      <c r="R10" s="14">
        <v>71482.759999999995</v>
      </c>
      <c r="S10" s="14">
        <f t="shared" ref="S10" si="1">P10*1.18</f>
        <v>0</v>
      </c>
      <c r="T10" s="13">
        <f>S10-P10</f>
        <v>0</v>
      </c>
    </row>
    <row r="11" spans="1:20">
      <c r="A11" s="46" t="s">
        <v>0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35">
        <f>P10</f>
        <v>0</v>
      </c>
      <c r="Q11" s="15">
        <f>SUM(Q10:Q10)</f>
        <v>0</v>
      </c>
      <c r="R11" s="15">
        <f>Q11-P11</f>
        <v>0</v>
      </c>
      <c r="T11" s="15">
        <f>SUM(T10:T10)</f>
        <v>0</v>
      </c>
    </row>
    <row r="12" spans="1:20">
      <c r="A12" s="47" t="s">
        <v>15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29">
        <f>P11*18%</f>
        <v>0</v>
      </c>
    </row>
    <row r="13" spans="1:20">
      <c r="A13" s="47" t="s">
        <v>3</v>
      </c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29">
        <f>P11+P12</f>
        <v>0</v>
      </c>
    </row>
    <row r="14" spans="1:20">
      <c r="A14" s="16" t="s">
        <v>35</v>
      </c>
      <c r="B14" s="16"/>
      <c r="C14" s="5"/>
      <c r="D14" s="4"/>
    </row>
    <row r="15" spans="1:20">
      <c r="A15" s="16"/>
      <c r="B15" s="16"/>
      <c r="C15" s="5"/>
      <c r="D15" s="4"/>
    </row>
    <row r="16" spans="1:20">
      <c r="A16" s="5" t="s">
        <v>46</v>
      </c>
      <c r="B16" s="16"/>
      <c r="C16" s="5"/>
      <c r="D16" s="4"/>
    </row>
    <row r="17" spans="1:16" ht="18.75" customHeight="1">
      <c r="A17" s="41" t="s">
        <v>42</v>
      </c>
      <c r="B17" s="41"/>
      <c r="C17" s="41"/>
      <c r="D17" s="41"/>
    </row>
    <row r="18" spans="1:16" ht="18.75" customHeight="1">
      <c r="A18" s="17"/>
      <c r="B18" s="41" t="s">
        <v>25</v>
      </c>
      <c r="C18" s="41"/>
      <c r="D18" s="41"/>
      <c r="E18" s="41"/>
      <c r="F18" s="41"/>
      <c r="G18" s="41"/>
      <c r="H18" s="41"/>
      <c r="I18" s="41"/>
      <c r="J18" s="41"/>
      <c r="K18" s="41"/>
      <c r="L18" s="41"/>
    </row>
    <row r="19" spans="1:16" ht="18" customHeight="1">
      <c r="A19" s="17"/>
      <c r="B19" s="41" t="s">
        <v>26</v>
      </c>
      <c r="C19" s="41"/>
      <c r="D19" s="41"/>
      <c r="E19" s="41"/>
      <c r="F19" s="41"/>
      <c r="G19" s="41"/>
      <c r="H19" s="41"/>
      <c r="I19" s="41"/>
      <c r="J19" s="41"/>
      <c r="K19" s="41"/>
    </row>
    <row r="20" spans="1:16" ht="18" customHeight="1">
      <c r="A20" s="17"/>
      <c r="B20" s="41" t="s">
        <v>27</v>
      </c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</row>
    <row r="21" spans="1:16">
      <c r="A21" s="18" t="s">
        <v>43</v>
      </c>
      <c r="B21" s="19"/>
      <c r="C21" s="20"/>
      <c r="D21" s="20"/>
    </row>
    <row r="22" spans="1:16">
      <c r="A22" s="39" t="s">
        <v>44</v>
      </c>
      <c r="B22" s="22"/>
      <c r="C22" s="4"/>
      <c r="D22" s="4"/>
    </row>
    <row r="23" spans="1:16" ht="18.75" customHeight="1">
      <c r="A23" s="40" t="s">
        <v>45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23"/>
      <c r="N23" s="23"/>
      <c r="O23" s="23"/>
      <c r="P23" s="23"/>
    </row>
    <row r="24" spans="1:16" ht="18.75" customHeight="1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23"/>
      <c r="N24" s="23"/>
      <c r="O24" s="23"/>
      <c r="P24" s="23"/>
    </row>
    <row r="25" spans="1:16" ht="18.75" customHeight="1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23"/>
      <c r="N25" s="23"/>
      <c r="O25" s="23"/>
      <c r="P25" s="23"/>
    </row>
    <row r="26" spans="1:16">
      <c r="A26" s="1"/>
    </row>
    <row r="27" spans="1:16">
      <c r="A27" s="1"/>
      <c r="B27" s="3"/>
      <c r="C27" s="1"/>
      <c r="D27" s="6"/>
      <c r="F27" s="25"/>
      <c r="G27" s="1"/>
      <c r="I27" s="25"/>
      <c r="J27" s="1"/>
    </row>
    <row r="28" spans="1:16">
      <c r="A28" s="1"/>
      <c r="B28" s="30" t="s">
        <v>29</v>
      </c>
      <c r="C28" s="4"/>
      <c r="D28" s="1"/>
      <c r="F28" s="21"/>
      <c r="G28" s="4"/>
      <c r="I28" s="31" t="s">
        <v>23</v>
      </c>
      <c r="J28" s="4"/>
    </row>
    <row r="29" spans="1:16">
      <c r="A29" s="1"/>
      <c r="B29" s="21" t="s">
        <v>36</v>
      </c>
      <c r="C29" s="4"/>
      <c r="D29" s="1"/>
      <c r="F29" s="21"/>
      <c r="G29" s="4"/>
      <c r="I29" s="21" t="s">
        <v>16</v>
      </c>
      <c r="J29" s="4"/>
    </row>
    <row r="30" spans="1:16">
      <c r="A30" s="1"/>
      <c r="B30" s="4"/>
      <c r="C30" s="4"/>
      <c r="D30" s="24"/>
      <c r="F30" s="4"/>
      <c r="G30" s="4"/>
      <c r="I30" s="4"/>
      <c r="J30" s="4"/>
    </row>
    <row r="31" spans="1:16">
      <c r="B31" s="4"/>
      <c r="C31" s="4"/>
      <c r="D31" s="1"/>
      <c r="F31" s="4"/>
      <c r="G31" s="4"/>
      <c r="I31" s="4" t="s">
        <v>17</v>
      </c>
      <c r="J31" s="4"/>
    </row>
    <row r="32" spans="1:16">
      <c r="B32" s="4"/>
      <c r="C32" s="4"/>
      <c r="D32" s="4"/>
      <c r="F32" s="4"/>
      <c r="G32" s="4"/>
      <c r="I32" s="4"/>
      <c r="J32" s="4"/>
    </row>
    <row r="33" spans="2:10">
      <c r="B33" s="4" t="s">
        <v>37</v>
      </c>
      <c r="C33" s="4"/>
      <c r="D33" s="1"/>
      <c r="F33" s="5"/>
      <c r="G33" s="4"/>
      <c r="I33" s="5" t="s">
        <v>24</v>
      </c>
      <c r="J33" s="4"/>
    </row>
  </sheetData>
  <mergeCells count="23">
    <mergeCell ref="N7:N9"/>
    <mergeCell ref="O7:O9"/>
    <mergeCell ref="P7:P9"/>
    <mergeCell ref="E7:M7"/>
    <mergeCell ref="E8:G8"/>
    <mergeCell ref="H8:J8"/>
    <mergeCell ref="K8:M8"/>
    <mergeCell ref="A23:L23"/>
    <mergeCell ref="B20:N20"/>
    <mergeCell ref="B1:O1"/>
    <mergeCell ref="B2:P2"/>
    <mergeCell ref="B4:P4"/>
    <mergeCell ref="B18:L18"/>
    <mergeCell ref="B19:K19"/>
    <mergeCell ref="C7:C9"/>
    <mergeCell ref="B7:B9"/>
    <mergeCell ref="A17:D17"/>
    <mergeCell ref="B3:O3"/>
    <mergeCell ref="A11:O11"/>
    <mergeCell ref="A12:O12"/>
    <mergeCell ref="A13:O13"/>
    <mergeCell ref="A7:A9"/>
    <mergeCell ref="D7:D9"/>
  </mergeCells>
  <pageMargins left="0.59055118110236227" right="0.70866141732283472" top="0.74803149606299213" bottom="0.74803149606299213" header="0.31496062992125984" footer="0.31496062992125984"/>
  <pageSetup paperSize="9" scale="53" fitToHeight="100" orientation="landscape" horizontalDpi="180" verticalDpi="180" r:id="rId1"/>
  <colBreaks count="1" manualBreakCount="1">
    <brk id="16" max="38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2012-02-03T06:43:49Z</dcterms:modified>
</cp:coreProperties>
</file>