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№1'!$A$1:$P$27</definedName>
  </definedNames>
  <calcPr calcId="125725"/>
</workbook>
</file>

<file path=xl/calcChain.xml><?xml version="1.0" encoding="utf-8"?>
<calcChain xmlns="http://schemas.openxmlformats.org/spreadsheetml/2006/main">
  <c r="N9" i="1"/>
  <c r="P9" s="1"/>
  <c r="P11" s="1"/>
  <c r="P12" l="1"/>
  <c r="P13" s="1"/>
  <c r="Q11"/>
  <c r="T11" l="1"/>
  <c r="R11"/>
</calcChain>
</file>

<file path=xl/sharedStrings.xml><?xml version="1.0" encoding="utf-8"?>
<sst xmlns="http://schemas.openxmlformats.org/spreadsheetml/2006/main" count="40" uniqueCount="40">
  <si>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</si>
  <si>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</si>
  <si>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</si>
  <si>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</si>
  <si>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</si>
  <si>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</si>
  <si>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</si>
  <si>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</si>
  <si>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</si>
  <si>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</si>
  <si>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</si>
  <si>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</si>
  <si>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</si>
  <si>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</si>
  <si>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Требование к качеству, ГОСТ</t>
  </si>
  <si>
    <t>4 квартал</t>
  </si>
  <si>
    <t>октябрь</t>
  </si>
  <si>
    <t>________________  / Е.И. Гонтарь /</t>
  </si>
  <si>
    <t>Количество</t>
  </si>
  <si>
    <t>________________  /____________/</t>
  </si>
  <si>
    <t>Количество на 2012 год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</si>
  <si>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</si>
  <si>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</si>
  <si>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</si>
  <si>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</si>
  <si>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</si>
  <si>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</si>
  <si>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</si>
  <si>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ТМЦ:</t>
  </si>
  <si>
    <t>3. Срок поставки: согласно графику помесячной разбивки.</t>
  </si>
  <si>
    <t>Итого с учётом НДС: ______________ руб. (__________ рублей __ копеек), в т.ч. НДС (18%) - ______________________ руб.</t>
  </si>
  <si>
    <t xml:space="preserve">Кислота серная   (массовая доля моногидрата  не менее  92,5%)  в физическом весе </t>
  </si>
  <si>
    <t>ГОСТ 2184-77</t>
  </si>
  <si>
    <t>тн</t>
  </si>
  <si>
    <t>декабрь</t>
  </si>
  <si>
    <t>ноябрь</t>
  </si>
  <si>
    <t>2. 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</si>
  <si>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</si>
  <si>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t>4. Транспортные расходы и прочие расходы включены в цену ТМЦ</t>
  </si>
  <si>
    <t>6. Количество, указанное в настоящей специфкации, может быть изменено в зависимости от норм отгрузки производителя в пределах + 10%.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</si>
</sst>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2" fillId="0" borderId="0"/>
  </cellStyleXfs>
  <cellXfs count="56">
    <xf numFmtId="0" fontId="0" fillId="0" borderId="0" xfId="0"/>
    <xf numFmtId="0" fontId="3" fillId="0" borderId="0" xfId="0" applyFont="1" applyAlignment="1">
      <alignment horizontal="left" wrapText="1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43" fontId="5" fillId="0" borderId="3" xfId="0" applyNumberFormat="1" applyFont="1" applyBorder="1" applyAlignment="1">
      <alignment horizontal="right" vertical="center" wrapText="1"/>
    </xf>
    <xf numFmtId="43" fontId="5" fillId="0" borderId="2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3" fontId="5" fillId="0" borderId="3" xfId="0" applyNumberFormat="1" applyFont="1" applyBorder="1" applyAlignment="1">
      <alignment horizontal="center" vertical="center" wrapText="1"/>
    </xf>
    <xf numFmtId="43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49" fontId="10" fillId="2" borderId="3" xfId="1" applyNumberFormat="1" applyFont="1" applyFill="1" applyBorder="1" applyAlignment="1">
      <alignment horizontal="center" vertical="center" wrapText="1"/>
    </xf>
    <xf numFmtId="49" fontId="10" fillId="2" borderId="2" xfId="1" applyNumberFormat="1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8"/>
  <sheetViews>
    <sheetView tabSelected="1" view="pageBreakPreview" zoomScale="70" zoomScaleNormal="75" zoomScaleSheetLayoutView="70" workbookViewId="0">
      <selection activeCell="A19" sqref="A19:P19"/>
    </sheetView>
  </sheetViews>
  <sheetFormatPr defaultRowHeight="18.75"/>
  <cols>
    <col min="1" max="1" width="6.5703125" style="3" customWidth="1"/>
    <col min="2" max="2" width="43" style="3" customWidth="1"/>
    <col min="3" max="3" width="35.85546875" style="3" customWidth="1"/>
    <col min="4" max="4" width="9.42578125" style="3" customWidth="1"/>
    <col min="5" max="5" width="8.140625" style="3" customWidth="1"/>
    <col min="6" max="6" width="6.7109375" style="3" customWidth="1"/>
    <col min="7" max="7" width="7.42578125" style="3" customWidth="1"/>
    <col min="8" max="8" width="7.7109375" style="3" customWidth="1"/>
    <col min="9" max="9" width="9.140625" style="3" customWidth="1"/>
    <col min="10" max="10" width="10.42578125" style="3" customWidth="1"/>
    <col min="11" max="11" width="8.7109375" style="3" customWidth="1"/>
    <col min="12" max="12" width="13" style="3" customWidth="1"/>
    <col min="13" max="14" width="12.7109375" style="3" customWidth="1"/>
    <col min="15" max="15" width="21.28515625" style="3" customWidth="1"/>
    <col min="16" max="16" width="21.42578125" style="3" customWidth="1"/>
    <col min="17" max="17" width="11.5703125" style="3" hidden="1" customWidth="1"/>
    <col min="18" max="18" width="13.28515625" style="3" hidden="1" customWidth="1"/>
    <col min="19" max="19" width="0" style="3" hidden="1" customWidth="1"/>
    <col min="20" max="20" width="0.7109375" style="3" customWidth="1"/>
    <col min="21" max="16384" width="9.140625" style="3"/>
  </cols>
  <sheetData>
    <row r="1" spans="1:20" s="2" customFormat="1">
      <c r="P1" s="23" t="s">
        <v>25</v>
      </c>
    </row>
    <row r="3" spans="1:20" ht="20.25">
      <c r="A3" s="52" t="s">
        <v>22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20" ht="2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20">
      <c r="A5" s="55" t="s">
        <v>28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</row>
    <row r="6" spans="1:20" ht="19.5" customHeight="1">
      <c r="A6" s="45" t="s">
        <v>4</v>
      </c>
      <c r="B6" s="45" t="s">
        <v>23</v>
      </c>
      <c r="C6" s="45" t="s">
        <v>14</v>
      </c>
      <c r="D6" s="42" t="s">
        <v>21</v>
      </c>
      <c r="E6" s="45" t="s">
        <v>18</v>
      </c>
      <c r="F6" s="45"/>
      <c r="G6" s="45"/>
      <c r="H6" s="45"/>
      <c r="I6" s="45"/>
      <c r="J6" s="45"/>
      <c r="K6" s="45"/>
      <c r="L6" s="45"/>
      <c r="M6" s="45"/>
      <c r="N6" s="53" t="s">
        <v>20</v>
      </c>
      <c r="O6" s="53" t="s">
        <v>2</v>
      </c>
      <c r="P6" s="53" t="s">
        <v>3</v>
      </c>
    </row>
    <row r="7" spans="1:20" ht="18.75" customHeight="1">
      <c r="A7" s="45"/>
      <c r="B7" s="45"/>
      <c r="C7" s="45"/>
      <c r="D7" s="42"/>
      <c r="E7" s="54" t="s">
        <v>5</v>
      </c>
      <c r="F7" s="54"/>
      <c r="G7" s="54"/>
      <c r="H7" s="54" t="s">
        <v>6</v>
      </c>
      <c r="I7" s="54"/>
      <c r="J7" s="54"/>
      <c r="K7" s="54" t="s">
        <v>15</v>
      </c>
      <c r="L7" s="54"/>
      <c r="M7" s="54"/>
      <c r="N7" s="53"/>
      <c r="O7" s="53"/>
      <c r="P7" s="53"/>
    </row>
    <row r="8" spans="1:20" ht="32.25" customHeight="1">
      <c r="A8" s="45"/>
      <c r="B8" s="45"/>
      <c r="C8" s="45"/>
      <c r="D8" s="42"/>
      <c r="E8" s="16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29" t="s">
        <v>16</v>
      </c>
      <c r="L8" s="29" t="s">
        <v>35</v>
      </c>
      <c r="M8" s="29" t="s">
        <v>34</v>
      </c>
      <c r="N8" s="53"/>
      <c r="O8" s="53"/>
      <c r="P8" s="53"/>
    </row>
    <row r="9" spans="1:20" ht="32.25" customHeight="1">
      <c r="A9" s="34">
        <v>1</v>
      </c>
      <c r="B9" s="46" t="s">
        <v>31</v>
      </c>
      <c r="C9" s="46" t="s">
        <v>32</v>
      </c>
      <c r="D9" s="48" t="s">
        <v>33</v>
      </c>
      <c r="E9" s="40"/>
      <c r="F9" s="40"/>
      <c r="G9" s="40"/>
      <c r="H9" s="40"/>
      <c r="I9" s="40"/>
      <c r="J9" s="40"/>
      <c r="K9" s="42"/>
      <c r="L9" s="50"/>
      <c r="M9" s="50">
        <v>7996</v>
      </c>
      <c r="N9" s="36">
        <f>SUM(L9:M10)</f>
        <v>7996</v>
      </c>
      <c r="O9" s="38">
        <v>6324.5</v>
      </c>
      <c r="P9" s="32">
        <f>O9*N9</f>
        <v>50570702</v>
      </c>
    </row>
    <row r="10" spans="1:20" ht="31.5" customHeight="1">
      <c r="A10" s="35"/>
      <c r="B10" s="47"/>
      <c r="C10" s="47"/>
      <c r="D10" s="49"/>
      <c r="E10" s="41"/>
      <c r="F10" s="41"/>
      <c r="G10" s="41"/>
      <c r="H10" s="41"/>
      <c r="I10" s="41"/>
      <c r="J10" s="41"/>
      <c r="K10" s="42"/>
      <c r="L10" s="50"/>
      <c r="M10" s="50"/>
      <c r="N10" s="37"/>
      <c r="O10" s="39"/>
      <c r="P10" s="33"/>
    </row>
    <row r="11" spans="1:20">
      <c r="A11" s="43" t="s">
        <v>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25">
        <f>SUM(P9)</f>
        <v>50570702</v>
      </c>
      <c r="Q11" s="8" t="e">
        <f>SUM(#REF!)</f>
        <v>#REF!</v>
      </c>
      <c r="R11" s="8" t="e">
        <f>Q11-P11</f>
        <v>#REF!</v>
      </c>
      <c r="T11" s="8" t="e">
        <f>SUM(#REF!)</f>
        <v>#REF!</v>
      </c>
    </row>
    <row r="12" spans="1:20">
      <c r="A12" s="44" t="s">
        <v>13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26">
        <f>P11*18%</f>
        <v>9102726.3599999994</v>
      </c>
    </row>
    <row r="13" spans="1:20">
      <c r="A13" s="44" t="s">
        <v>1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26">
        <f>SUM(P11:P12)</f>
        <v>59673428.359999999</v>
      </c>
    </row>
    <row r="14" spans="1:20">
      <c r="A14" s="9" t="s">
        <v>30</v>
      </c>
      <c r="B14" s="9"/>
      <c r="C14" s="6"/>
      <c r="D14" s="5"/>
    </row>
    <row r="15" spans="1:20" ht="9" customHeight="1">
      <c r="A15" s="9"/>
      <c r="B15" s="9"/>
      <c r="C15" s="6"/>
      <c r="D15" s="5"/>
    </row>
    <row r="16" spans="1:20" ht="20.25" customHeight="1">
      <c r="A16" s="51" t="s">
        <v>36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 spans="1:16" ht="15.75" customHeight="1">
      <c r="A17" s="10" t="s">
        <v>29</v>
      </c>
      <c r="B17" s="11"/>
      <c r="C17" s="12"/>
      <c r="D17" s="12"/>
    </row>
    <row r="18" spans="1:16" ht="24" customHeight="1">
      <c r="A18" s="31" t="s">
        <v>38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6" ht="38.25" customHeight="1">
      <c r="A19" s="1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24.75" customHeight="1">
      <c r="A20" s="30" t="s">
        <v>39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ht="11.25" customHeight="1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28"/>
    </row>
    <row r="22" spans="1:16" ht="3.75" customHeight="1">
      <c r="A22" s="2"/>
      <c r="B22" s="4"/>
      <c r="C22" s="2"/>
      <c r="D22" s="7"/>
      <c r="F22" s="15"/>
      <c r="G22" s="2"/>
      <c r="I22" s="15"/>
      <c r="J22" s="2"/>
    </row>
    <row r="23" spans="1:16">
      <c r="A23" s="2"/>
      <c r="B23" s="17" t="s">
        <v>26</v>
      </c>
      <c r="C23" s="5"/>
      <c r="D23" s="2"/>
      <c r="F23" s="13"/>
      <c r="G23" s="5"/>
      <c r="I23" s="18" t="s">
        <v>27</v>
      </c>
      <c r="J23" s="5"/>
    </row>
    <row r="24" spans="1:16" ht="3.75" customHeight="1">
      <c r="A24" s="2"/>
      <c r="B24" s="5"/>
      <c r="C24" s="5"/>
      <c r="D24" s="14"/>
      <c r="F24" s="5"/>
      <c r="G24" s="5"/>
      <c r="I24" s="5"/>
      <c r="J24" s="5"/>
    </row>
    <row r="25" spans="1:16">
      <c r="B25" s="5"/>
      <c r="C25" s="5"/>
      <c r="D25" s="2"/>
      <c r="F25" s="5"/>
      <c r="G25" s="5"/>
      <c r="I25" s="5" t="s">
        <v>24</v>
      </c>
      <c r="J25" s="5"/>
    </row>
    <row r="26" spans="1:16" ht="42.75" customHeight="1">
      <c r="B26" s="5"/>
      <c r="C26" s="5"/>
      <c r="D26" s="5"/>
      <c r="F26" s="5"/>
      <c r="G26" s="5"/>
      <c r="I26" s="5"/>
      <c r="J26" s="5"/>
    </row>
    <row r="27" spans="1:16">
      <c r="B27" s="5" t="s">
        <v>19</v>
      </c>
      <c r="C27" s="5"/>
      <c r="D27" s="2"/>
      <c r="F27" s="6"/>
      <c r="G27" s="5"/>
      <c r="I27" s="6" t="s">
        <v>17</v>
      </c>
      <c r="J27" s="5"/>
    </row>
    <row r="28" spans="1:16">
      <c r="B28" s="19"/>
      <c r="C28" s="20"/>
      <c r="D28" s="21"/>
      <c r="E28"/>
      <c r="F28" s="22"/>
      <c r="G28" s="20"/>
      <c r="H28"/>
      <c r="I28" s="22"/>
      <c r="J28" s="20"/>
      <c r="K28"/>
      <c r="L28"/>
      <c r="M28"/>
      <c r="N28"/>
    </row>
  </sheetData>
  <mergeCells count="36">
    <mergeCell ref="L9:L10"/>
    <mergeCell ref="M9:M10"/>
    <mergeCell ref="A16:O16"/>
    <mergeCell ref="A3:P3"/>
    <mergeCell ref="D6:D8"/>
    <mergeCell ref="N6:N8"/>
    <mergeCell ref="O6:O8"/>
    <mergeCell ref="P6:P8"/>
    <mergeCell ref="E6:M6"/>
    <mergeCell ref="E7:G7"/>
    <mergeCell ref="H7:J7"/>
    <mergeCell ref="K7:M7"/>
    <mergeCell ref="A5:P5"/>
    <mergeCell ref="C6:C8"/>
    <mergeCell ref="B6:B8"/>
    <mergeCell ref="A6:A8"/>
    <mergeCell ref="B9:B10"/>
    <mergeCell ref="C9:C10"/>
    <mergeCell ref="D9:D10"/>
    <mergeCell ref="E9:E10"/>
    <mergeCell ref="A19:P19"/>
    <mergeCell ref="A20:P20"/>
    <mergeCell ref="A18:P18"/>
    <mergeCell ref="P9:P10"/>
    <mergeCell ref="A9:A10"/>
    <mergeCell ref="N9:N10"/>
    <mergeCell ref="O9:O10"/>
    <mergeCell ref="F9:F10"/>
    <mergeCell ref="G9:G10"/>
    <mergeCell ref="H9:H10"/>
    <mergeCell ref="I9:I10"/>
    <mergeCell ref="K9:K10"/>
    <mergeCell ref="J9:J10"/>
    <mergeCell ref="A11:O11"/>
    <mergeCell ref="A12:O12"/>
    <mergeCell ref="A13:O13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2012-10-26T06:54:45Z</dcterms:modified>
</cp:coreProperties>
</file>