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calcChain.xml><?xml version="1.0" encoding="utf-8"?>
<calcChain xmlns="http://schemas.openxmlformats.org/spreadsheetml/2006/main">
  <c r="Q35" i="1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<sst xmlns="http://schemas.openxmlformats.org/spreadsheetml/2006/main" count="125" uniqueCount="98">
  <si>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</si>
  <si>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</si>
  <si>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</si>
  <si>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</si>
  <si>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</si>
  <si>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</si>
  <si>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</si>
  <si>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</si>
  <si>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</si>
  <si>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</si>
  <si>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</si>
  <si>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</si>
  <si>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</si>
  <si>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</si>
  <si>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</si>
  <si>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</si>
  <si>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</si>
  <si>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</si>
  <si>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</si>
  <si>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</si>
  <si>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</si>
  <si>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</si>
  <si>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</si>
  <si>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</si>
  <si>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</si>
  <si>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</si>
  <si>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</si>
  <si>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</si>
  <si>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</si>
  <si>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</si>
  <si>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</si>
  <si>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</si>
  <si>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</si>
  <si>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</si>
  <si>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Автокамера 1200х500х508</t>
  </si>
  <si>
    <t>Автокамера R 15</t>
  </si>
  <si>
    <t>Автокамера R 16</t>
  </si>
  <si>
    <t xml:space="preserve"> 11R22.5  Шина 11R22.5 мод. Я-467</t>
  </si>
  <si>
    <t xml:space="preserve">Автошина "Кама 310" 10.00R20 (п/прицеп ППЦ-10) </t>
  </si>
  <si>
    <t xml:space="preserve">Автошина "Кама 310" 11.00R20 (КамАЗ) </t>
  </si>
  <si>
    <t>Автошина "Кама 310" 12.00R20 п/п + урал 2 маш</t>
  </si>
  <si>
    <t xml:space="preserve">Автошина "Кама И 520" 235/75R15 </t>
  </si>
  <si>
    <t>Автошина 225/75 R-16 Я-435. УАЗ</t>
  </si>
  <si>
    <t>автошина 240-508/8,5 R20</t>
  </si>
  <si>
    <t>Автошина Brigestone Blizzak DM-Z3 265/65 R17 (зимняя)</t>
  </si>
  <si>
    <t>Автошина Brigestone Blizzak DM-Z3 285/60 R18 (зимняя)</t>
  </si>
  <si>
    <t>Автошина Brigestone D 840 265/65 R17 (летняя)</t>
  </si>
  <si>
    <t>Автошина Brigestone Dueler Sport 285/60 R18 (летняя)</t>
  </si>
  <si>
    <t>Автошина NHS</t>
  </si>
  <si>
    <t>Автошина Бел 119 195/65 R 15</t>
  </si>
  <si>
    <t>Автошина Бел 128  315/80R22,5 урал</t>
  </si>
  <si>
    <t>Автошина КМ 63 240/508</t>
  </si>
  <si>
    <t>Шина 11.00R20 мод. И-68А, 150/146</t>
  </si>
  <si>
    <t>Шина 12.00R20</t>
  </si>
  <si>
    <t>Шина R 15 Кама</t>
  </si>
  <si>
    <t>Шина R15 Бел 119</t>
  </si>
  <si>
    <t>Шина R16  Кама 219</t>
  </si>
  <si>
    <t>Шина Кама 310  18сл</t>
  </si>
  <si>
    <t>Шина Я-656 ЯШЗ</t>
  </si>
  <si>
    <t>1200х500х508</t>
  </si>
  <si>
    <t>R15</t>
  </si>
  <si>
    <t>R16</t>
  </si>
  <si>
    <t xml:space="preserve">  ГОСТ 5513-97</t>
  </si>
  <si>
    <t xml:space="preserve"> "Кама 310" 10.00R20 (п/прицеп ППЦ-10)</t>
  </si>
  <si>
    <t xml:space="preserve">Кама 310 11.00R20 (КамАЗ) </t>
  </si>
  <si>
    <t xml:space="preserve"> "Кама 310" 12.00R20 п/п + урал 2 маш</t>
  </si>
  <si>
    <t>Кама И 520 235/75R15</t>
  </si>
  <si>
    <t>225/75 R-16 Я-435. УАЗ</t>
  </si>
  <si>
    <t xml:space="preserve"> 240-508/8,5 R20</t>
  </si>
  <si>
    <t>DM-Z3 265/65 R17 (зимняя)</t>
  </si>
  <si>
    <t xml:space="preserve"> DM-Z3 285/60 R18 (зимняя)</t>
  </si>
  <si>
    <t>D 840 265/65 R17 (летняя)</t>
  </si>
  <si>
    <t>285/60 R18 (летняя)</t>
  </si>
  <si>
    <t>3.00-15 22 PR(7810кг)</t>
  </si>
  <si>
    <t>7.00-12 PR(2375кг)</t>
  </si>
  <si>
    <t>Бел 119 195/65 R 15</t>
  </si>
  <si>
    <t>Бел 128  315/80R22,5 урал</t>
  </si>
  <si>
    <t>КМ 63 240/508</t>
  </si>
  <si>
    <t xml:space="preserve"> мод. У-4, ИД-304. н.с. 18</t>
  </si>
  <si>
    <t xml:space="preserve"> 225/75</t>
  </si>
  <si>
    <t xml:space="preserve"> 195/65 </t>
  </si>
  <si>
    <t xml:space="preserve"> 12R20 (320R508)</t>
  </si>
  <si>
    <t xml:space="preserve"> 315/80 R22,5 </t>
  </si>
  <si>
    <t>шт</t>
  </si>
  <si>
    <t>4-й квартал</t>
  </si>
  <si>
    <t>октябрь</t>
  </si>
  <si>
    <t>ноябрь</t>
  </si>
  <si>
    <t>декабрь</t>
  </si>
  <si>
    <t>Итого с учетом НДС :___ (___)  в т.ч. НДС (18%): __</t>
  </si>
  <si>
    <t>4. Транспортные расходы и прочие расходы включены в цену ТМЦ.</t>
  </si>
  <si>
    <t>м.п</t>
  </si>
  <si>
    <t xml:space="preserve">     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</si>
  <si>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</si>
  <si>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</si>
  <si>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</si>
  <si>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</si>
  <si>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</si>
  <si>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 xml:space="preserve">2. Условия поставки: доставка до ОАО "Хиагда" (Грузополучатель) согласно отгрузочным реквизитам:  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</si>
</sst>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165" fontId="7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6"/>
  <sheetViews>
    <sheetView tabSelected="1" topLeftCell="A31" zoomScale="70" zoomScaleNormal="70" workbookViewId="0">
      <selection activeCell="A46" sqref="A46:S46"/>
    </sheetView>
  </sheetViews>
  <sheetFormatPr defaultRowHeight="15.75"/>
  <cols>
    <col min="1" max="1" width="4.28515625" style="2" customWidth="1"/>
    <col min="2" max="2" width="22.85546875" style="2" customWidth="1"/>
    <col min="3" max="3" width="21.28515625" style="2" customWidth="1"/>
    <col min="4" max="16" width="9.140625" style="2" customWidth="1"/>
    <col min="17" max="17" width="13" style="2" customWidth="1"/>
    <col min="18" max="18" width="20.140625" style="2" customWidth="1"/>
    <col min="19" max="19" width="20.5703125" style="2" customWidth="1"/>
    <col min="20" max="16384" width="9.140625" style="2"/>
  </cols>
  <sheetData>
    <row r="1" spans="1:22" s="9" customFormat="1">
      <c r="B1" s="4"/>
      <c r="C1" s="37" t="s">
        <v>16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4"/>
      <c r="T1" s="4"/>
    </row>
    <row r="2" spans="1:22" s="9" customFormat="1">
      <c r="B2" s="5"/>
      <c r="C2" s="47" t="s">
        <v>14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5"/>
      <c r="T2" s="5"/>
    </row>
    <row r="3" spans="1:22" s="9" customFormat="1">
      <c r="B3" s="5"/>
      <c r="C3" s="47" t="s">
        <v>17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5"/>
    </row>
    <row r="4" spans="1:22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</row>
    <row r="5" spans="1:22">
      <c r="B5" s="3" t="s">
        <v>9</v>
      </c>
      <c r="C5" s="46" t="s">
        <v>15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S5" s="11"/>
      <c r="T5" s="5"/>
      <c r="U5" s="5"/>
    </row>
    <row r="6" spans="1:22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>
      <c r="A7" s="41" t="s">
        <v>4</v>
      </c>
      <c r="B7" s="44" t="s">
        <v>1</v>
      </c>
      <c r="C7" s="41" t="s">
        <v>13</v>
      </c>
      <c r="D7" s="32" t="s">
        <v>2</v>
      </c>
      <c r="E7" s="34" t="s">
        <v>21</v>
      </c>
      <c r="F7" s="35"/>
      <c r="G7" s="36"/>
      <c r="H7" s="34" t="s">
        <v>22</v>
      </c>
      <c r="I7" s="35"/>
      <c r="J7" s="36"/>
      <c r="K7" s="34" t="s">
        <v>23</v>
      </c>
      <c r="L7" s="35"/>
      <c r="M7" s="36"/>
      <c r="N7" s="34" t="s">
        <v>84</v>
      </c>
      <c r="O7" s="35"/>
      <c r="P7" s="36"/>
      <c r="Q7" s="41" t="s">
        <v>33</v>
      </c>
      <c r="R7" s="41" t="s">
        <v>18</v>
      </c>
      <c r="S7" s="41" t="s">
        <v>19</v>
      </c>
    </row>
    <row r="8" spans="1:22">
      <c r="A8" s="42"/>
      <c r="B8" s="44"/>
      <c r="C8" s="42"/>
      <c r="D8" s="45"/>
      <c r="E8" s="32" t="s">
        <v>31</v>
      </c>
      <c r="F8" s="32" t="s">
        <v>32</v>
      </c>
      <c r="G8" s="32" t="s">
        <v>24</v>
      </c>
      <c r="H8" s="32" t="s">
        <v>25</v>
      </c>
      <c r="I8" s="32" t="s">
        <v>26</v>
      </c>
      <c r="J8" s="32" t="s">
        <v>27</v>
      </c>
      <c r="K8" s="32" t="s">
        <v>28</v>
      </c>
      <c r="L8" s="32" t="s">
        <v>29</v>
      </c>
      <c r="M8" s="32" t="s">
        <v>30</v>
      </c>
      <c r="N8" s="32" t="s">
        <v>85</v>
      </c>
      <c r="O8" s="32" t="s">
        <v>86</v>
      </c>
      <c r="P8" s="32" t="s">
        <v>87</v>
      </c>
      <c r="Q8" s="42"/>
      <c r="R8" s="42"/>
      <c r="S8" s="42"/>
    </row>
    <row r="9" spans="1:22">
      <c r="A9" s="43"/>
      <c r="B9" s="44"/>
      <c r="C9" s="4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43"/>
      <c r="R9" s="43"/>
      <c r="S9" s="43"/>
    </row>
    <row r="10" spans="1:22" ht="31.5">
      <c r="A10" s="16">
        <v>1</v>
      </c>
      <c r="B10" s="20" t="s">
        <v>34</v>
      </c>
      <c r="C10" s="17" t="s">
        <v>59</v>
      </c>
      <c r="D10" s="12" t="s">
        <v>83</v>
      </c>
      <c r="E10" s="13"/>
      <c r="F10" s="13"/>
      <c r="G10" s="13">
        <v>27</v>
      </c>
      <c r="H10" s="13"/>
      <c r="I10" s="13"/>
      <c r="J10" s="13"/>
      <c r="K10" s="13"/>
      <c r="L10" s="13"/>
      <c r="M10" s="13"/>
      <c r="N10" s="13"/>
      <c r="O10" s="13"/>
      <c r="P10" s="13"/>
      <c r="Q10" s="19">
        <f t="shared" ref="Q10:Q35" si="0">SUM(E10:P10)</f>
        <v>27</v>
      </c>
      <c r="R10" s="14"/>
      <c r="S10" s="14"/>
    </row>
    <row r="11" spans="1:22">
      <c r="A11" s="16">
        <v>2</v>
      </c>
      <c r="B11" s="20" t="s">
        <v>35</v>
      </c>
      <c r="C11" s="17" t="s">
        <v>60</v>
      </c>
      <c r="D11" s="12" t="s">
        <v>83</v>
      </c>
      <c r="E11" s="13"/>
      <c r="F11" s="13"/>
      <c r="G11" s="13">
        <v>3</v>
      </c>
      <c r="H11" s="13"/>
      <c r="I11" s="13"/>
      <c r="J11" s="13"/>
      <c r="K11" s="13"/>
      <c r="L11" s="13"/>
      <c r="M11" s="13"/>
      <c r="N11" s="13"/>
      <c r="O11" s="13"/>
      <c r="P11" s="13"/>
      <c r="Q11" s="19">
        <f t="shared" si="0"/>
        <v>3</v>
      </c>
      <c r="R11" s="14"/>
      <c r="S11" s="14"/>
    </row>
    <row r="12" spans="1:22">
      <c r="A12" s="18">
        <v>3</v>
      </c>
      <c r="B12" s="20" t="s">
        <v>36</v>
      </c>
      <c r="C12" s="17" t="s">
        <v>61</v>
      </c>
      <c r="D12" s="12" t="s">
        <v>83</v>
      </c>
      <c r="E12" s="13"/>
      <c r="F12" s="13"/>
      <c r="G12" s="13">
        <v>3</v>
      </c>
      <c r="H12" s="13"/>
      <c r="I12" s="13"/>
      <c r="J12" s="13"/>
      <c r="K12" s="13"/>
      <c r="L12" s="13"/>
      <c r="M12" s="13"/>
      <c r="N12" s="13"/>
      <c r="O12" s="13"/>
      <c r="P12" s="13"/>
      <c r="Q12" s="19">
        <f t="shared" si="0"/>
        <v>3</v>
      </c>
      <c r="R12" s="14"/>
      <c r="S12" s="14"/>
    </row>
    <row r="13" spans="1:22" ht="31.5">
      <c r="A13" s="18">
        <v>4</v>
      </c>
      <c r="B13" s="20" t="s">
        <v>37</v>
      </c>
      <c r="C13" s="12" t="s">
        <v>62</v>
      </c>
      <c r="D13" s="12" t="s">
        <v>83</v>
      </c>
      <c r="E13" s="13"/>
      <c r="F13" s="13">
        <v>40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9">
        <f t="shared" si="0"/>
        <v>40</v>
      </c>
      <c r="R13" s="14"/>
      <c r="S13" s="14"/>
    </row>
    <row r="14" spans="1:22" ht="47.25">
      <c r="A14" s="18">
        <v>5</v>
      </c>
      <c r="B14" s="20" t="s">
        <v>38</v>
      </c>
      <c r="C14" s="12" t="s">
        <v>63</v>
      </c>
      <c r="D14" s="12" t="s">
        <v>83</v>
      </c>
      <c r="E14" s="13"/>
      <c r="F14" s="13"/>
      <c r="G14" s="13">
        <v>40</v>
      </c>
      <c r="H14" s="13"/>
      <c r="I14" s="13"/>
      <c r="J14" s="13"/>
      <c r="K14" s="13">
        <v>40</v>
      </c>
      <c r="L14" s="13"/>
      <c r="M14" s="13"/>
      <c r="N14" s="13"/>
      <c r="O14" s="13"/>
      <c r="P14" s="13"/>
      <c r="Q14" s="19">
        <f t="shared" si="0"/>
        <v>80</v>
      </c>
      <c r="R14" s="14"/>
      <c r="S14" s="14"/>
    </row>
    <row r="15" spans="1:22" ht="31.5">
      <c r="A15" s="18">
        <v>6</v>
      </c>
      <c r="B15" s="20" t="s">
        <v>39</v>
      </c>
      <c r="C15" s="12" t="s">
        <v>64</v>
      </c>
      <c r="D15" s="12" t="s">
        <v>83</v>
      </c>
      <c r="E15" s="13"/>
      <c r="F15" s="13"/>
      <c r="G15" s="13">
        <v>40</v>
      </c>
      <c r="H15" s="13"/>
      <c r="I15" s="13"/>
      <c r="J15" s="13"/>
      <c r="K15" s="13">
        <v>40</v>
      </c>
      <c r="L15" s="13"/>
      <c r="M15" s="13"/>
      <c r="N15" s="13"/>
      <c r="O15" s="13"/>
      <c r="P15" s="13"/>
      <c r="Q15" s="19">
        <f t="shared" si="0"/>
        <v>80</v>
      </c>
      <c r="R15" s="14"/>
      <c r="S15" s="14"/>
    </row>
    <row r="16" spans="1:22" ht="47.25">
      <c r="A16" s="18">
        <v>7</v>
      </c>
      <c r="B16" s="20" t="s">
        <v>40</v>
      </c>
      <c r="C16" s="12" t="s">
        <v>65</v>
      </c>
      <c r="D16" s="12" t="s">
        <v>83</v>
      </c>
      <c r="E16" s="13"/>
      <c r="F16" s="13"/>
      <c r="G16" s="13">
        <v>20</v>
      </c>
      <c r="H16" s="13"/>
      <c r="I16" s="13"/>
      <c r="J16" s="13"/>
      <c r="K16" s="13"/>
      <c r="L16" s="13"/>
      <c r="M16" s="13"/>
      <c r="N16" s="13"/>
      <c r="O16" s="13"/>
      <c r="P16" s="13"/>
      <c r="Q16" s="19">
        <f t="shared" si="0"/>
        <v>20</v>
      </c>
      <c r="R16" s="14"/>
      <c r="S16" s="14"/>
    </row>
    <row r="17" spans="1:19" ht="31.5">
      <c r="A17" s="18">
        <v>8</v>
      </c>
      <c r="B17" s="20" t="s">
        <v>41</v>
      </c>
      <c r="C17" s="12" t="s">
        <v>66</v>
      </c>
      <c r="D17" s="12" t="s">
        <v>83</v>
      </c>
      <c r="E17" s="13">
        <v>4</v>
      </c>
      <c r="F17" s="13"/>
      <c r="G17" s="13">
        <v>6</v>
      </c>
      <c r="H17" s="13"/>
      <c r="I17" s="13"/>
      <c r="J17" s="13"/>
      <c r="K17" s="13"/>
      <c r="L17" s="13"/>
      <c r="M17" s="13"/>
      <c r="N17" s="13"/>
      <c r="O17" s="13"/>
      <c r="P17" s="13"/>
      <c r="Q17" s="19">
        <f t="shared" si="0"/>
        <v>10</v>
      </c>
      <c r="R17" s="14"/>
      <c r="S17" s="14"/>
    </row>
    <row r="18" spans="1:19" ht="31.5">
      <c r="A18" s="18">
        <v>9</v>
      </c>
      <c r="B18" s="20" t="s">
        <v>42</v>
      </c>
      <c r="C18" s="12" t="s">
        <v>67</v>
      </c>
      <c r="D18" s="12" t="s">
        <v>83</v>
      </c>
      <c r="E18" s="13">
        <v>4</v>
      </c>
      <c r="F18" s="13"/>
      <c r="G18" s="13">
        <v>12</v>
      </c>
      <c r="H18" s="13"/>
      <c r="I18" s="13"/>
      <c r="J18" s="13"/>
      <c r="K18" s="13"/>
      <c r="L18" s="13"/>
      <c r="M18" s="13"/>
      <c r="N18" s="13"/>
      <c r="O18" s="13"/>
      <c r="P18" s="13"/>
      <c r="Q18" s="19">
        <f t="shared" si="0"/>
        <v>16</v>
      </c>
      <c r="R18" s="14"/>
      <c r="S18" s="14"/>
    </row>
    <row r="19" spans="1:19" ht="31.5">
      <c r="A19" s="18">
        <v>10</v>
      </c>
      <c r="B19" s="20" t="s">
        <v>43</v>
      </c>
      <c r="C19" s="17" t="s">
        <v>68</v>
      </c>
      <c r="D19" s="12" t="s">
        <v>83</v>
      </c>
      <c r="E19" s="13"/>
      <c r="F19" s="13"/>
      <c r="G19" s="13"/>
      <c r="H19" s="13"/>
      <c r="I19" s="13"/>
      <c r="J19" s="13"/>
      <c r="K19" s="13"/>
      <c r="L19" s="13">
        <v>3</v>
      </c>
      <c r="M19" s="13"/>
      <c r="N19" s="13"/>
      <c r="O19" s="13"/>
      <c r="P19" s="13"/>
      <c r="Q19" s="19">
        <f t="shared" si="0"/>
        <v>3</v>
      </c>
      <c r="R19" s="14"/>
      <c r="S19" s="14"/>
    </row>
    <row r="20" spans="1:19" ht="47.25">
      <c r="A20" s="18">
        <v>11</v>
      </c>
      <c r="B20" s="20" t="s">
        <v>44</v>
      </c>
      <c r="C20" s="12" t="s">
        <v>69</v>
      </c>
      <c r="D20" s="12" t="s">
        <v>83</v>
      </c>
      <c r="E20" s="13"/>
      <c r="F20" s="13"/>
      <c r="G20" s="13">
        <v>5</v>
      </c>
      <c r="H20" s="13"/>
      <c r="I20" s="13"/>
      <c r="J20" s="13"/>
      <c r="K20" s="13"/>
      <c r="L20" s="13"/>
      <c r="M20" s="13"/>
      <c r="N20" s="13"/>
      <c r="O20" s="13"/>
      <c r="P20" s="13"/>
      <c r="Q20" s="19">
        <f t="shared" si="0"/>
        <v>5</v>
      </c>
      <c r="R20" s="14"/>
      <c r="S20" s="14"/>
    </row>
    <row r="21" spans="1:19" ht="47.25">
      <c r="A21" s="18">
        <v>12</v>
      </c>
      <c r="B21" s="20" t="s">
        <v>45</v>
      </c>
      <c r="C21" s="12" t="s">
        <v>70</v>
      </c>
      <c r="D21" s="12" t="s">
        <v>83</v>
      </c>
      <c r="E21" s="13"/>
      <c r="F21" s="13"/>
      <c r="G21" s="13">
        <v>5</v>
      </c>
      <c r="H21" s="13"/>
      <c r="I21" s="13"/>
      <c r="J21" s="13"/>
      <c r="K21" s="13"/>
      <c r="L21" s="13"/>
      <c r="M21" s="13"/>
      <c r="N21" s="13"/>
      <c r="O21" s="13"/>
      <c r="P21" s="13"/>
      <c r="Q21" s="19">
        <f t="shared" si="0"/>
        <v>5</v>
      </c>
      <c r="R21" s="14"/>
      <c r="S21" s="14"/>
    </row>
    <row r="22" spans="1:19" ht="47.25">
      <c r="A22" s="18">
        <v>13</v>
      </c>
      <c r="B22" s="20" t="s">
        <v>46</v>
      </c>
      <c r="C22" s="12" t="s">
        <v>71</v>
      </c>
      <c r="D22" s="12" t="s">
        <v>83</v>
      </c>
      <c r="E22" s="13">
        <v>4</v>
      </c>
      <c r="F22" s="13"/>
      <c r="G22" s="13">
        <v>5</v>
      </c>
      <c r="H22" s="13"/>
      <c r="I22" s="13"/>
      <c r="J22" s="13"/>
      <c r="K22" s="13"/>
      <c r="L22" s="13"/>
      <c r="M22" s="13"/>
      <c r="N22" s="13"/>
      <c r="O22" s="13"/>
      <c r="P22" s="13"/>
      <c r="Q22" s="19">
        <f t="shared" si="0"/>
        <v>9</v>
      </c>
      <c r="R22" s="14"/>
      <c r="S22" s="14"/>
    </row>
    <row r="23" spans="1:19" ht="47.25">
      <c r="A23" s="18">
        <v>14</v>
      </c>
      <c r="B23" s="20" t="s">
        <v>47</v>
      </c>
      <c r="C23" s="12" t="s">
        <v>72</v>
      </c>
      <c r="D23" s="12" t="s">
        <v>83</v>
      </c>
      <c r="E23" s="13"/>
      <c r="F23" s="13"/>
      <c r="G23" s="13">
        <v>5</v>
      </c>
      <c r="H23" s="13"/>
      <c r="I23" s="13"/>
      <c r="J23" s="13"/>
      <c r="K23" s="13"/>
      <c r="L23" s="13"/>
      <c r="M23" s="13"/>
      <c r="N23" s="13"/>
      <c r="O23" s="13"/>
      <c r="P23" s="13"/>
      <c r="Q23" s="19">
        <f t="shared" si="0"/>
        <v>5</v>
      </c>
      <c r="R23" s="14"/>
      <c r="S23" s="14"/>
    </row>
    <row r="24" spans="1:19">
      <c r="A24" s="18">
        <v>15</v>
      </c>
      <c r="B24" s="20" t="s">
        <v>48</v>
      </c>
      <c r="C24" s="17" t="s">
        <v>73</v>
      </c>
      <c r="D24" s="12" t="s">
        <v>83</v>
      </c>
      <c r="E24" s="13"/>
      <c r="F24" s="13"/>
      <c r="G24" s="13"/>
      <c r="H24" s="13"/>
      <c r="I24" s="13"/>
      <c r="J24" s="13"/>
      <c r="K24" s="13"/>
      <c r="L24" s="13"/>
      <c r="M24" s="13">
        <v>2</v>
      </c>
      <c r="N24" s="13"/>
      <c r="O24" s="13"/>
      <c r="P24" s="13"/>
      <c r="Q24" s="19">
        <f t="shared" si="0"/>
        <v>2</v>
      </c>
      <c r="R24" s="14"/>
      <c r="S24" s="14"/>
    </row>
    <row r="25" spans="1:19">
      <c r="A25" s="18">
        <v>16</v>
      </c>
      <c r="B25" s="20" t="s">
        <v>48</v>
      </c>
      <c r="C25" s="17" t="s">
        <v>74</v>
      </c>
      <c r="D25" s="12" t="s">
        <v>83</v>
      </c>
      <c r="E25" s="13"/>
      <c r="F25" s="13"/>
      <c r="G25" s="13"/>
      <c r="H25" s="13"/>
      <c r="I25" s="13"/>
      <c r="J25" s="13"/>
      <c r="K25" s="13"/>
      <c r="L25" s="13"/>
      <c r="M25" s="13">
        <v>2</v>
      </c>
      <c r="N25" s="13"/>
      <c r="O25" s="13"/>
      <c r="P25" s="13"/>
      <c r="Q25" s="19">
        <f t="shared" si="0"/>
        <v>2</v>
      </c>
      <c r="R25" s="14"/>
      <c r="S25" s="14"/>
    </row>
    <row r="26" spans="1:19" ht="31.5">
      <c r="A26" s="18">
        <v>17</v>
      </c>
      <c r="B26" s="20" t="s">
        <v>49</v>
      </c>
      <c r="C26" s="12" t="s">
        <v>75</v>
      </c>
      <c r="D26" s="12" t="s">
        <v>83</v>
      </c>
      <c r="E26" s="13"/>
      <c r="F26" s="13"/>
      <c r="G26" s="13">
        <v>5</v>
      </c>
      <c r="H26" s="13"/>
      <c r="I26" s="13"/>
      <c r="J26" s="13"/>
      <c r="K26" s="13"/>
      <c r="L26" s="13"/>
      <c r="M26" s="13"/>
      <c r="N26" s="13"/>
      <c r="O26" s="13"/>
      <c r="P26" s="13"/>
      <c r="Q26" s="19">
        <f t="shared" si="0"/>
        <v>5</v>
      </c>
      <c r="R26" s="14"/>
      <c r="S26" s="14"/>
    </row>
    <row r="27" spans="1:19" ht="31.5">
      <c r="A27" s="18">
        <v>18</v>
      </c>
      <c r="B27" s="20" t="s">
        <v>50</v>
      </c>
      <c r="C27" s="12" t="s">
        <v>76</v>
      </c>
      <c r="D27" s="12" t="s">
        <v>83</v>
      </c>
      <c r="E27" s="13">
        <v>40</v>
      </c>
      <c r="F27" s="13"/>
      <c r="G27" s="13">
        <v>40</v>
      </c>
      <c r="H27" s="13"/>
      <c r="I27" s="13"/>
      <c r="J27" s="13"/>
      <c r="K27" s="13"/>
      <c r="L27" s="13"/>
      <c r="M27" s="13"/>
      <c r="N27" s="13"/>
      <c r="O27" s="13"/>
      <c r="P27" s="13"/>
      <c r="Q27" s="19">
        <f t="shared" si="0"/>
        <v>80</v>
      </c>
      <c r="R27" s="14"/>
      <c r="S27" s="14"/>
    </row>
    <row r="28" spans="1:19" ht="31.5">
      <c r="A28" s="18">
        <v>19</v>
      </c>
      <c r="B28" s="20" t="s">
        <v>51</v>
      </c>
      <c r="C28" s="12" t="s">
        <v>77</v>
      </c>
      <c r="D28" s="12" t="s">
        <v>83</v>
      </c>
      <c r="E28" s="13">
        <v>6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9">
        <f t="shared" si="0"/>
        <v>6</v>
      </c>
      <c r="R28" s="14"/>
      <c r="S28" s="14"/>
    </row>
    <row r="29" spans="1:19" ht="31.5">
      <c r="A29" s="18">
        <v>20</v>
      </c>
      <c r="B29" s="20" t="s">
        <v>52</v>
      </c>
      <c r="C29" s="12">
        <v>2521120862</v>
      </c>
      <c r="D29" s="12" t="s">
        <v>83</v>
      </c>
      <c r="E29" s="13"/>
      <c r="F29" s="13">
        <v>30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9">
        <f t="shared" si="0"/>
        <v>30</v>
      </c>
      <c r="R29" s="14"/>
      <c r="S29" s="14"/>
    </row>
    <row r="30" spans="1:19" ht="31.5">
      <c r="A30" s="18">
        <v>21</v>
      </c>
      <c r="B30" s="20" t="s">
        <v>53</v>
      </c>
      <c r="C30" s="12" t="s">
        <v>78</v>
      </c>
      <c r="D30" s="12" t="s">
        <v>83</v>
      </c>
      <c r="E30" s="13"/>
      <c r="F30" s="13">
        <v>10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9">
        <f t="shared" si="0"/>
        <v>10</v>
      </c>
      <c r="R30" s="14"/>
      <c r="S30" s="14"/>
    </row>
    <row r="31" spans="1:19">
      <c r="A31" s="18">
        <v>22</v>
      </c>
      <c r="B31" s="20" t="s">
        <v>54</v>
      </c>
      <c r="C31" s="12" t="s">
        <v>79</v>
      </c>
      <c r="D31" s="12" t="s">
        <v>83</v>
      </c>
      <c r="E31" s="13"/>
      <c r="F31" s="13">
        <v>10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9">
        <f t="shared" si="0"/>
        <v>10</v>
      </c>
      <c r="R31" s="14"/>
      <c r="S31" s="14"/>
    </row>
    <row r="32" spans="1:19">
      <c r="A32" s="18">
        <v>23</v>
      </c>
      <c r="B32" s="20" t="s">
        <v>55</v>
      </c>
      <c r="C32" s="12" t="s">
        <v>80</v>
      </c>
      <c r="D32" s="12" t="s">
        <v>83</v>
      </c>
      <c r="E32" s="13"/>
      <c r="F32" s="13">
        <v>10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9">
        <f t="shared" si="0"/>
        <v>10</v>
      </c>
      <c r="R32" s="14"/>
      <c r="S32" s="14"/>
    </row>
    <row r="33" spans="1:19">
      <c r="A33" s="18">
        <v>24</v>
      </c>
      <c r="B33" s="20" t="s">
        <v>56</v>
      </c>
      <c r="C33" s="12" t="s">
        <v>79</v>
      </c>
      <c r="D33" s="12" t="s">
        <v>83</v>
      </c>
      <c r="E33" s="13"/>
      <c r="F33" s="13">
        <v>25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9">
        <f t="shared" si="0"/>
        <v>25</v>
      </c>
      <c r="R33" s="14"/>
      <c r="S33" s="14"/>
    </row>
    <row r="34" spans="1:19">
      <c r="A34" s="18">
        <v>25</v>
      </c>
      <c r="B34" s="20" t="s">
        <v>57</v>
      </c>
      <c r="C34" s="12" t="s">
        <v>81</v>
      </c>
      <c r="D34" s="12" t="s">
        <v>83</v>
      </c>
      <c r="E34" s="13"/>
      <c r="F34" s="13">
        <v>80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9">
        <f t="shared" si="0"/>
        <v>80</v>
      </c>
      <c r="R34" s="14"/>
      <c r="S34" s="14"/>
    </row>
    <row r="35" spans="1:19">
      <c r="A35" s="18">
        <v>26</v>
      </c>
      <c r="B35" s="20" t="s">
        <v>58</v>
      </c>
      <c r="C35" s="12" t="s">
        <v>82</v>
      </c>
      <c r="D35" s="12" t="s">
        <v>83</v>
      </c>
      <c r="E35" s="13"/>
      <c r="F35" s="13">
        <v>60</v>
      </c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9">
        <f t="shared" si="0"/>
        <v>60</v>
      </c>
      <c r="R35" s="14"/>
      <c r="S35" s="14"/>
    </row>
    <row r="36" spans="1:19">
      <c r="A36" s="38" t="s">
        <v>0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0"/>
      <c r="S36" s="14"/>
    </row>
    <row r="37" spans="1:19">
      <c r="A37" s="38" t="s">
        <v>20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40"/>
      <c r="S37" s="15"/>
    </row>
    <row r="38" spans="1:19">
      <c r="A38" s="23" t="s">
        <v>88</v>
      </c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5"/>
    </row>
    <row r="39" spans="1:1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.75" customHeight="1">
      <c r="A40" s="48" t="s">
        <v>97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26"/>
      <c r="R40" s="10"/>
      <c r="S40" s="10"/>
    </row>
    <row r="41" spans="1:19" ht="15.75" customHeight="1">
      <c r="A41" s="48" t="s">
        <v>92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10"/>
    </row>
    <row r="42" spans="1:19" ht="15.75" customHeight="1">
      <c r="A42" s="48" t="s">
        <v>93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26"/>
      <c r="R42" s="10"/>
      <c r="S42" s="10"/>
    </row>
    <row r="43" spans="1:19" ht="15.75" customHeight="1">
      <c r="A43" s="49" t="s">
        <v>94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</row>
    <row r="44" spans="1:19">
      <c r="A44" s="27" t="s">
        <v>95</v>
      </c>
      <c r="B44" s="2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30"/>
      <c r="S44" s="30"/>
    </row>
    <row r="45" spans="1:19">
      <c r="A45" s="6" t="s">
        <v>89</v>
      </c>
      <c r="B45" s="7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9" ht="15.75" customHeight="1">
      <c r="A46" s="50" t="s">
        <v>96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</row>
    <row r="47" spans="1:19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</row>
    <row r="48" spans="1:19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1:19">
      <c r="A49" s="8" t="s">
        <v>7</v>
      </c>
      <c r="B49" s="1"/>
      <c r="C49" s="1"/>
      <c r="D49" s="1"/>
      <c r="E49" s="1"/>
      <c r="F49" s="1"/>
      <c r="G49" s="1"/>
      <c r="H49" s="1"/>
      <c r="I49" s="6" t="s">
        <v>8</v>
      </c>
      <c r="J49" s="1"/>
      <c r="K49" s="1"/>
    </row>
    <row r="50" spans="1:19">
      <c r="A50" s="6" t="s">
        <v>6</v>
      </c>
      <c r="B50" s="1"/>
      <c r="C50" s="1"/>
      <c r="D50" s="1"/>
      <c r="E50" s="1"/>
      <c r="F50" s="1"/>
      <c r="G50" s="1"/>
      <c r="H50" s="1"/>
      <c r="I50" s="6" t="s">
        <v>10</v>
      </c>
      <c r="J50" s="31"/>
      <c r="K50" s="1"/>
    </row>
    <row r="51" spans="1:19">
      <c r="A51" s="4"/>
      <c r="B51" s="1"/>
      <c r="C51" s="1"/>
      <c r="D51" s="1"/>
      <c r="E51" s="1"/>
      <c r="F51" s="1"/>
      <c r="G51" s="1"/>
      <c r="H51" s="1"/>
      <c r="I51" s="8"/>
      <c r="J51" s="4"/>
      <c r="K51" s="1"/>
    </row>
    <row r="52" spans="1:19">
      <c r="A52" s="4"/>
      <c r="B52" s="1"/>
      <c r="C52" s="1"/>
      <c r="D52" s="1"/>
      <c r="E52" s="1"/>
      <c r="F52" s="1"/>
      <c r="G52" s="1"/>
      <c r="H52" s="1"/>
      <c r="I52" s="1" t="s">
        <v>11</v>
      </c>
      <c r="J52" s="4"/>
      <c r="K52" s="1"/>
    </row>
    <row r="53" spans="1:1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9">
      <c r="A54" s="1" t="s">
        <v>5</v>
      </c>
      <c r="B54" s="1"/>
      <c r="C54" s="1"/>
      <c r="D54" s="1"/>
      <c r="E54" s="1"/>
      <c r="F54" s="1"/>
      <c r="G54" s="1"/>
      <c r="H54" s="1"/>
      <c r="I54" s="4" t="s">
        <v>12</v>
      </c>
      <c r="J54" s="4"/>
      <c r="K54" s="1"/>
    </row>
    <row r="55" spans="1:19">
      <c r="A55" s="2" t="s">
        <v>90</v>
      </c>
      <c r="I55" s="22" t="s">
        <v>91</v>
      </c>
      <c r="J55" s="1"/>
      <c r="K55" s="1"/>
    </row>
    <row r="56" spans="1:19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</sheetData>
  <mergeCells count="35">
    <mergeCell ref="A41:R41"/>
    <mergeCell ref="A42:P42"/>
    <mergeCell ref="A43:S43"/>
    <mergeCell ref="A46:S46"/>
    <mergeCell ref="C3:R3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A40:P40"/>
    <mergeCell ref="N8:N9"/>
    <mergeCell ref="A37:R37"/>
    <mergeCell ref="C7:C9"/>
    <mergeCell ref="A7:A9"/>
    <mergeCell ref="B7:B9"/>
    <mergeCell ref="D7:D9"/>
    <mergeCell ref="Q7:Q9"/>
    <mergeCell ref="R7:R9"/>
    <mergeCell ref="E7:G7"/>
    <mergeCell ref="H7:J7"/>
    <mergeCell ref="K7:M7"/>
    <mergeCell ref="O8:O9"/>
    <mergeCell ref="P8:P9"/>
    <mergeCell ref="N7:P7"/>
    <mergeCell ref="C1:R1"/>
    <mergeCell ref="A36:R36"/>
    <mergeCell ref="B4:V4"/>
    <mergeCell ref="C5:Q5"/>
    <mergeCell ref="S7:S9"/>
    <mergeCell ref="C2:R2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2011-11-01T07:24:44Z</dcterms:modified>
</cp:coreProperties>
</file>