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H12" i="1"/>
  <c r="H13"/>
  <c r="H14"/>
  <c r="H10" l="1"/>
  <c r="H11"/>
  <c r="H15"/>
  <c r="H9"/>
  <c r="H16" l="1"/>
  <c r="H18" s="1"/>
  <c r="H17" s="1"/>
</calcChain>
</file>

<file path=xl/sharedStrings.xml><?xml version="1.0" encoding="utf-8"?>
<sst xmlns="http://schemas.openxmlformats.org/spreadsheetml/2006/main" count="54" uniqueCount="47">
  <si>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</si>
  <si>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</si>
  <si>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</si>
  <si>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</si>
  <si>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</si>
  <si>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</si>
  <si>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</si>
  <si>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</si>
  <si>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</si>
  <si>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</si>
  <si>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</si>
  <si>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</si>
  <si>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</si>
  <si>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</si>
  <si>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</si>
  <si>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</si>
  <si>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</si>
  <si>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</si>
  <si>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</si>
  <si>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</si>
  <si>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</si>
  <si>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</si>
  <si>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</si>
  <si>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</si>
  <si>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</si>
  <si>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МАСЛО МОТОРНОЕ М10Г2К</t>
  </si>
  <si>
    <t>МАСЛО ТРАНСМИССИОННОЕ ТСП-15К</t>
  </si>
  <si>
    <t>МАСЛО ГИДРАВЛИЧЕСКОЕ ВМГ3</t>
  </si>
  <si>
    <t>СМАЗКА ЛИТОЛ-24</t>
  </si>
  <si>
    <t>ГОСТ 23652 - 79</t>
  </si>
  <si>
    <t>ГОСТ Р 52368 - 2005</t>
  </si>
  <si>
    <t>ГОСТ Р 51105 - 97</t>
  </si>
  <si>
    <t>ГОСТ 8581 - 78</t>
  </si>
  <si>
    <t>ГОСТ 17479.3 - 85</t>
  </si>
  <si>
    <t>ГОСТ 21150 - 87</t>
  </si>
  <si>
    <t>КГ</t>
  </si>
  <si>
    <t>3.№ п/п 4,5,6,7- Поставка производится путем доставки авто или ж/д транспортом до ст. Краснокаменск, Забайкальской ЖД.</t>
  </si>
  <si>
    <t>4. № п/п 4,5,6,7 - Срок поставки: 45 календарных дней с момента подписания договора представителями сторон</t>
  </si>
  <si>
    <t>5. Транспортные расходы и прочие расходы включены в цену Товара.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</si>
  <si>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</si>
  <si>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</si>
  <si>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ООО "ССРТ", 674674, г. Краснокаменск, ул.Молодежная дом5 корпус АБК ССРТ </t>
  </si>
  <si>
    <t>ЛИТР</t>
  </si>
  <si>
    <t>БЕНЗИН АИ-92 (в талонах)</t>
  </si>
  <si>
    <t>ДИЗТОПЛИВО ЛЕТНЕЕ (в талонах)</t>
  </si>
  <si>
    <t>ДИЗТОПЛИВО ЗИМНЕЕ (в талонах)</t>
  </si>
  <si>
    <t>2. № п/п 1,2,3 - Поставка производится путем выдачи талонов  с даты подписания договора представителями сторон  в течении 2014 года. Талоны выдаются на АЗС (г. Краснокаменск) 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</si>
</sst>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" fontId="0" fillId="2" borderId="1" xfId="0" applyNumberFormat="1" applyFill="1" applyBorder="1"/>
    <xf numFmtId="4" fontId="0" fillId="0" borderId="1" xfId="0" applyNumberForma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/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zoomScaleNormal="100" workbookViewId="0">
      <selection activeCell="H25" sqref="H25"/>
    </sheetView>
  </sheetViews>
  <sheetFormatPr defaultRowHeight="15"/>
  <cols>
    <col min="2" max="2" width="24.140625" customWidth="1"/>
    <col min="3" max="3" width="18.28515625" customWidth="1"/>
    <col min="4" max="4" width="21" customWidth="1"/>
    <col min="6" max="6" width="13" customWidth="1"/>
    <col min="7" max="7" width="14.28515625" customWidth="1"/>
    <col min="8" max="8" width="18.85546875" customWidth="1"/>
  </cols>
  <sheetData>
    <row r="1" spans="1:8">
      <c r="H1" s="1" t="s">
        <v>11</v>
      </c>
    </row>
    <row r="2" spans="1:8">
      <c r="A2" s="1" t="s">
        <v>22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24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>
      <c r="A9" s="13">
        <v>1</v>
      </c>
      <c r="B9" s="17" t="s">
        <v>43</v>
      </c>
      <c r="C9" s="8"/>
      <c r="D9" s="12" t="s">
        <v>31</v>
      </c>
      <c r="E9" s="16" t="s">
        <v>42</v>
      </c>
      <c r="F9" s="13">
        <v>20000</v>
      </c>
      <c r="G9" s="9">
        <v>30.453333333333333</v>
      </c>
      <c r="H9" s="10">
        <f>(F9*G9)</f>
        <v>609066.66666666663</v>
      </c>
    </row>
    <row r="10" spans="1:8" ht="30">
      <c r="A10" s="13">
        <v>2</v>
      </c>
      <c r="B10" s="15" t="s">
        <v>44</v>
      </c>
      <c r="C10" s="8"/>
      <c r="D10" s="11" t="s">
        <v>30</v>
      </c>
      <c r="E10" s="16" t="s">
        <v>42</v>
      </c>
      <c r="F10" s="13">
        <v>25000</v>
      </c>
      <c r="G10" s="9">
        <v>31.36</v>
      </c>
      <c r="H10" s="10">
        <f t="shared" ref="H10:H15" si="0">(F10*G10)</f>
        <v>784000</v>
      </c>
    </row>
    <row r="11" spans="1:8" ht="30">
      <c r="A11" s="13">
        <v>3</v>
      </c>
      <c r="B11" s="15" t="s">
        <v>45</v>
      </c>
      <c r="C11" s="8"/>
      <c r="D11" s="11" t="s">
        <v>30</v>
      </c>
      <c r="E11" s="16" t="s">
        <v>42</v>
      </c>
      <c r="F11" s="13">
        <v>25000</v>
      </c>
      <c r="G11" s="9">
        <v>32.403333333333336</v>
      </c>
      <c r="H11" s="10">
        <f t="shared" si="0"/>
        <v>810083.33333333337</v>
      </c>
    </row>
    <row r="12" spans="1:8" ht="30">
      <c r="A12" s="13">
        <v>4</v>
      </c>
      <c r="B12" s="15" t="s">
        <v>25</v>
      </c>
      <c r="C12" s="8"/>
      <c r="D12" s="11" t="s">
        <v>32</v>
      </c>
      <c r="E12" s="16" t="s">
        <v>35</v>
      </c>
      <c r="F12" s="13">
        <v>2400</v>
      </c>
      <c r="G12" s="9">
        <v>56.800000000000004</v>
      </c>
      <c r="H12" s="10">
        <f t="shared" si="0"/>
        <v>136320</v>
      </c>
    </row>
    <row r="13" spans="1:8" ht="45">
      <c r="A13" s="13">
        <v>5</v>
      </c>
      <c r="B13" s="15" t="s">
        <v>26</v>
      </c>
      <c r="C13" s="8"/>
      <c r="D13" s="11" t="s">
        <v>29</v>
      </c>
      <c r="E13" s="16" t="s">
        <v>35</v>
      </c>
      <c r="F13" s="13">
        <v>180</v>
      </c>
      <c r="G13" s="9">
        <v>54.906666666666666</v>
      </c>
      <c r="H13" s="10">
        <f t="shared" si="0"/>
        <v>9883.2000000000007</v>
      </c>
    </row>
    <row r="14" spans="1:8" ht="30">
      <c r="A14" s="13">
        <v>6</v>
      </c>
      <c r="B14" s="15" t="s">
        <v>27</v>
      </c>
      <c r="C14" s="8"/>
      <c r="D14" s="11" t="s">
        <v>33</v>
      </c>
      <c r="E14" s="16" t="s">
        <v>35</v>
      </c>
      <c r="F14" s="13">
        <v>180</v>
      </c>
      <c r="G14" s="9">
        <v>69.17</v>
      </c>
      <c r="H14" s="10">
        <f t="shared" si="0"/>
        <v>12450.6</v>
      </c>
    </row>
    <row r="15" spans="1:8">
      <c r="A15" s="13">
        <v>7</v>
      </c>
      <c r="B15" s="14" t="s">
        <v>28</v>
      </c>
      <c r="C15" s="8"/>
      <c r="D15" s="11" t="s">
        <v>34</v>
      </c>
      <c r="E15" s="16" t="s">
        <v>35</v>
      </c>
      <c r="F15" s="13">
        <v>100</v>
      </c>
      <c r="G15" s="9">
        <v>102.54333333333334</v>
      </c>
      <c r="H15" s="10">
        <f t="shared" si="0"/>
        <v>10254.333333333334</v>
      </c>
    </row>
    <row r="16" spans="1:8">
      <c r="A16" s="18" t="s">
        <v>8</v>
      </c>
      <c r="B16" s="18"/>
      <c r="C16" s="18"/>
      <c r="D16" s="18"/>
      <c r="E16" s="18"/>
      <c r="F16" s="18"/>
      <c r="G16" s="18"/>
      <c r="H16" s="10">
        <f>SUM(H9:H15)</f>
        <v>2372058.1333333338</v>
      </c>
    </row>
    <row r="17" spans="1:9">
      <c r="A17" s="18" t="s">
        <v>9</v>
      </c>
      <c r="B17" s="18"/>
      <c r="C17" s="18"/>
      <c r="D17" s="18"/>
      <c r="E17" s="18"/>
      <c r="F17" s="18"/>
      <c r="G17" s="18"/>
      <c r="H17" s="10">
        <f>(H18-H16)</f>
        <v>426970.46400000015</v>
      </c>
    </row>
    <row r="18" spans="1:9">
      <c r="A18" s="18" t="s">
        <v>10</v>
      </c>
      <c r="B18" s="18"/>
      <c r="C18" s="18"/>
      <c r="D18" s="18"/>
      <c r="E18" s="18"/>
      <c r="F18" s="18"/>
      <c r="G18" s="18"/>
      <c r="H18" s="10">
        <f>(H16*1.18)</f>
        <v>2799028.5973333339</v>
      </c>
    </row>
    <row r="20" spans="1:9">
      <c r="A20" s="7" t="s">
        <v>15</v>
      </c>
    </row>
    <row r="21" spans="1:9">
      <c r="A21" s="7"/>
    </row>
    <row r="22" spans="1:9">
      <c r="A22" s="7" t="s">
        <v>46</v>
      </c>
      <c r="B22" s="7"/>
      <c r="C22" s="7"/>
      <c r="D22" s="7"/>
      <c r="E22" s="7"/>
      <c r="F22" s="7"/>
      <c r="G22" s="7"/>
      <c r="H22" s="7"/>
      <c r="I22" s="7"/>
    </row>
    <row r="23" spans="1:9">
      <c r="A23" s="7" t="s">
        <v>36</v>
      </c>
      <c r="B23" s="7"/>
      <c r="C23" s="7"/>
      <c r="D23" s="7"/>
      <c r="E23" s="7"/>
      <c r="F23" s="7"/>
      <c r="G23" s="7"/>
      <c r="H23" s="7"/>
      <c r="I23" s="7"/>
    </row>
    <row r="24" spans="1:9">
      <c r="A24" s="1" t="s">
        <v>37</v>
      </c>
      <c r="B24" s="7"/>
      <c r="C24" s="7"/>
      <c r="D24" s="7"/>
      <c r="E24" s="7"/>
      <c r="F24" s="7"/>
      <c r="G24" s="7"/>
      <c r="H24" s="7"/>
      <c r="I24" s="7"/>
    </row>
    <row r="25" spans="1:9">
      <c r="A25" s="7" t="s">
        <v>38</v>
      </c>
      <c r="B25" s="7"/>
      <c r="C25" s="7"/>
      <c r="D25" s="7"/>
      <c r="E25" s="7"/>
      <c r="F25" s="7"/>
      <c r="G25" s="7"/>
      <c r="H25" s="7"/>
      <c r="I25" s="7"/>
    </row>
    <row r="26" spans="1:9">
      <c r="A26" s="7" t="s">
        <v>39</v>
      </c>
      <c r="B26" s="7"/>
      <c r="C26" s="7"/>
      <c r="D26" s="7"/>
      <c r="E26" s="7"/>
      <c r="F26" s="7"/>
      <c r="G26" s="7"/>
      <c r="H26" s="7"/>
      <c r="I26" s="7"/>
    </row>
    <row r="27" spans="1:9">
      <c r="A27" s="7" t="s">
        <v>40</v>
      </c>
      <c r="B27" s="7"/>
      <c r="C27" s="7"/>
      <c r="D27" s="7"/>
      <c r="E27" s="7"/>
      <c r="F27" s="7"/>
      <c r="G27" s="7"/>
      <c r="H27" s="7"/>
      <c r="I27" s="7"/>
    </row>
    <row r="28" spans="1:9">
      <c r="A28" s="1" t="s">
        <v>41</v>
      </c>
      <c r="B28" s="7"/>
      <c r="C28" s="7"/>
      <c r="D28" s="7"/>
      <c r="E28" s="7"/>
      <c r="F28" s="7"/>
      <c r="G28" s="7"/>
      <c r="H28" s="7"/>
      <c r="I28" s="7"/>
    </row>
    <row r="29" spans="1:9">
      <c r="A29" s="1" t="s">
        <v>16</v>
      </c>
      <c r="B29" s="7"/>
      <c r="C29" s="7"/>
      <c r="D29" s="7"/>
      <c r="E29" s="7"/>
      <c r="F29" s="7"/>
      <c r="G29" s="7"/>
      <c r="H29" s="7"/>
      <c r="I29" s="7"/>
    </row>
    <row r="30" spans="1:9">
      <c r="A30" s="7"/>
      <c r="B30" s="7"/>
      <c r="C30" s="7"/>
      <c r="D30" s="7"/>
      <c r="E30" s="7"/>
      <c r="F30" s="7"/>
      <c r="G30" s="7"/>
      <c r="H30" s="7"/>
      <c r="I30" s="7"/>
    </row>
    <row r="31" spans="1:9">
      <c r="A31" s="1" t="s">
        <v>17</v>
      </c>
      <c r="B31" s="7"/>
      <c r="C31" s="7"/>
      <c r="D31" s="7"/>
      <c r="E31" s="7"/>
      <c r="F31" s="7"/>
      <c r="G31" s="7" t="s">
        <v>21</v>
      </c>
      <c r="H31" s="7"/>
      <c r="I31" s="7"/>
    </row>
    <row r="32" spans="1:9">
      <c r="A32" s="7"/>
      <c r="B32" s="7"/>
      <c r="C32" s="7"/>
      <c r="D32" s="7"/>
      <c r="E32" s="7"/>
      <c r="F32" s="7"/>
      <c r="G32" s="7"/>
      <c r="H32" s="7"/>
      <c r="I32" s="7"/>
    </row>
    <row r="33" spans="1:9">
      <c r="A33" s="7" t="s">
        <v>18</v>
      </c>
      <c r="B33" s="7"/>
      <c r="C33" s="7"/>
      <c r="D33" s="7"/>
      <c r="E33" s="7"/>
      <c r="F33" s="7"/>
      <c r="G33" s="7"/>
      <c r="H33" s="7"/>
      <c r="I33" s="7"/>
    </row>
    <row r="34" spans="1:9">
      <c r="A34" s="6" t="s">
        <v>23</v>
      </c>
      <c r="B34" s="7"/>
      <c r="C34" s="7"/>
      <c r="D34" s="7"/>
      <c r="E34" s="7"/>
      <c r="F34" s="7"/>
      <c r="G34" s="1" t="s">
        <v>19</v>
      </c>
      <c r="H34" s="7"/>
      <c r="I34" s="7"/>
    </row>
    <row r="35" spans="1:9">
      <c r="A35" s="7"/>
      <c r="B35" s="7"/>
      <c r="C35" s="7"/>
      <c r="D35" s="7"/>
      <c r="E35" s="7"/>
      <c r="F35" s="7"/>
      <c r="G35" s="7"/>
      <c r="H35" s="7"/>
      <c r="I35" s="7"/>
    </row>
    <row r="36" spans="1:9">
      <c r="A36" s="7" t="s">
        <v>20</v>
      </c>
      <c r="B36" s="7"/>
      <c r="C36" s="7"/>
      <c r="D36" s="7"/>
      <c r="E36" s="7"/>
      <c r="F36" s="7"/>
      <c r="G36" s="7" t="s">
        <v>20</v>
      </c>
      <c r="H36" s="7"/>
      <c r="I36" s="7"/>
    </row>
  </sheetData>
  <mergeCells count="3">
    <mergeCell ref="A16:G16"/>
    <mergeCell ref="A17:G17"/>
    <mergeCell ref="A18:G1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IrAAbramtseva</cp:lastModifiedBy>
  <cp:lastPrinted>2014-01-16T22:32:28Z</cp:lastPrinted>
  <dcterms:created xsi:type="dcterms:W3CDTF">2013-12-25T22:38:05Z</dcterms:created>
  <dcterms:modified xsi:type="dcterms:W3CDTF">2014-04-25T11:23:13Z</dcterms:modified>
</cp:coreProperties>
</file>