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0" i="1"/>
  <c r="F11"/>
  <c r="F12"/>
  <c r="F13"/>
  <c r="F14"/>
  <c r="F15"/>
  <c r="F16"/>
  <c r="F17"/>
  <c r="F18"/>
  <c r="F19"/>
  <c r="F20"/>
  <c r="F9"/>
  <c r="G42"/>
  <c r="F24" l="1"/>
  <c r="F25" s="1"/>
</calcChain>
</file>

<file path=xl/sharedStrings.xml><?xml version="1.0" encoding="utf-8"?>
<sst xmlns="http://schemas.openxmlformats.org/spreadsheetml/2006/main" count="47" uniqueCount="35">
  <si>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</si>
  <si>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</si>
  <si>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</si>
  <si>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</si>
  <si>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</si>
  <si>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</si>
  <si>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</si>
  <si>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</si>
  <si>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</si>
  <si>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</si>
  <si>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</si>
  <si>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</si>
  <si>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</si>
  <si>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</si>
  <si>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</si>
  <si>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_____________/Н.В. Петренко/</t>
  </si>
  <si>
    <t>тн</t>
  </si>
  <si>
    <t>Уреплен-Жидкая Кровля ТУ 2294-001-51088901-2002</t>
  </si>
  <si>
    <t>кг</t>
  </si>
  <si>
    <t>ГАМБИТ ФРЕЗ(Н-1) ТУ 2294-001-51088901-2002</t>
  </si>
  <si>
    <t>Уреплен-Герметик ТУ 2294-001-51088901-2002</t>
  </si>
  <si>
    <t>Укреплен 111-01 ТУ 2294-001-51088901-2002</t>
  </si>
  <si>
    <t>Кварцевый песок ГОСТ22551-77</t>
  </si>
  <si>
    <t>Алюминиевая пудра ГОСТ5494-95</t>
  </si>
  <si>
    <t>Ацетон ГОСТ2768-84</t>
  </si>
  <si>
    <t xml:space="preserve">Изопласт П - битумно-полимерный кровельный и гидроизоляционный наплавляемый материал (ЭПП-4) ТУ 5774-005-05766480-95 </t>
  </si>
  <si>
    <t>м2</t>
  </si>
  <si>
    <t>Изопласт ХПП-3 ТУ 5774-005-057</t>
  </si>
  <si>
    <t>Мастика-праймер битумный для грунтования бетонных поверхностей перед устройством изоляционных слоев ТУ 5775-005-05766480-99</t>
  </si>
  <si>
    <t>Бензин "Калоша" ГОСТ Р 51866-2002</t>
  </si>
  <si>
    <t>Стекловолокно Т-11-ГВС-9 ГОСТ 19170-2001</t>
  </si>
  <si>
    <t>Утеплитель "РУФ БАТТС В", толщ. 80 мм</t>
  </si>
  <si>
    <t>Пленка полиэтиленовая толщиной 0,2мм ГОСТ10354-82</t>
  </si>
  <si>
    <t>Мастика герметизирующая УМС-50 ТУ 267-64</t>
  </si>
  <si>
    <t>на поставку материалов для кровли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</si>
</sst>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4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43" fontId="7" fillId="0" borderId="1" xfId="1" applyFont="1" applyFill="1" applyBorder="1" applyAlignment="1" applyProtection="1">
      <alignment horizontal="center" vertical="center" wrapText="1"/>
    </xf>
    <xf numFmtId="43" fontId="8" fillId="0" borderId="1" xfId="1" applyFont="1" applyBorder="1" applyAlignment="1">
      <alignment horizontal="center" vertical="center" wrapText="1"/>
    </xf>
    <xf numFmtId="0" fontId="10" fillId="0" borderId="1" xfId="0" applyFont="1" applyBorder="1"/>
    <xf numFmtId="0" fontId="1" fillId="0" borderId="0" xfId="0" applyFont="1" applyBorder="1" applyAlignment="1"/>
    <xf numFmtId="0" fontId="9" fillId="0" borderId="0" xfId="0" applyFont="1" applyBorder="1" applyAlignment="1"/>
    <xf numFmtId="4" fontId="1" fillId="0" borderId="0" xfId="0" applyNumberFormat="1" applyFont="1" applyBorder="1"/>
    <xf numFmtId="0" fontId="10" fillId="0" borderId="0" xfId="0" applyFont="1" applyBorder="1"/>
    <xf numFmtId="0" fontId="1" fillId="0" borderId="0" xfId="0" applyFont="1"/>
    <xf numFmtId="43" fontId="7" fillId="0" borderId="1" xfId="0" applyNumberFormat="1" applyFont="1" applyFill="1" applyBorder="1" applyAlignment="1" applyProtection="1">
      <alignment horizontal="center" vertical="center" wrapText="1"/>
    </xf>
    <xf numFmtId="43" fontId="13" fillId="0" borderId="1" xfId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 vertical="center"/>
    </xf>
    <xf numFmtId="2" fontId="12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4" fontId="12" fillId="0" borderId="1" xfId="0" applyNumberFormat="1" applyFont="1" applyBorder="1" applyAlignment="1"/>
    <xf numFmtId="4" fontId="12" fillId="0" borderId="1" xfId="0" applyNumberFormat="1" applyFont="1" applyBorder="1"/>
    <xf numFmtId="0" fontId="6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5"/>
  <sheetViews>
    <sheetView tabSelected="1" topLeftCell="A13" workbookViewId="0">
      <selection activeCell="E10" sqref="E10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11.5703125" customWidth="1"/>
    <col min="5" max="5" width="13.42578125" customWidth="1"/>
    <col min="6" max="6" width="17.28515625" customWidth="1"/>
    <col min="7" max="7" width="9.140625" hidden="1" customWidth="1"/>
  </cols>
  <sheetData>
    <row r="1" spans="1:6">
      <c r="A1" s="13"/>
      <c r="B1" s="13"/>
      <c r="C1" s="13"/>
      <c r="D1" s="13"/>
      <c r="E1" s="23" t="s">
        <v>0</v>
      </c>
      <c r="F1" s="23"/>
    </row>
    <row r="2" spans="1:6">
      <c r="A2" s="13"/>
      <c r="B2" s="13"/>
      <c r="C2" s="13"/>
      <c r="D2" s="29" t="s">
        <v>8</v>
      </c>
      <c r="E2" s="29"/>
      <c r="F2" s="29"/>
    </row>
    <row r="3" spans="1:6">
      <c r="A3" s="13"/>
      <c r="B3" s="2"/>
      <c r="C3" s="2"/>
      <c r="D3" s="13"/>
      <c r="E3" s="23" t="s">
        <v>9</v>
      </c>
      <c r="F3" s="23"/>
    </row>
    <row r="4" spans="1:6">
      <c r="A4" s="13"/>
      <c r="B4" s="3"/>
      <c r="C4" s="13"/>
      <c r="D4" s="13"/>
      <c r="E4" s="13"/>
      <c r="F4" s="13"/>
    </row>
    <row r="5" spans="1:6" ht="19.5" customHeight="1">
      <c r="A5" s="24" t="s">
        <v>1</v>
      </c>
      <c r="B5" s="24"/>
      <c r="C5" s="24"/>
      <c r="D5" s="24"/>
      <c r="E5" s="24"/>
      <c r="F5" s="24"/>
    </row>
    <row r="6" spans="1:6">
      <c r="A6" s="22" t="s">
        <v>34</v>
      </c>
      <c r="B6" s="22"/>
      <c r="C6" s="22"/>
      <c r="D6" s="22"/>
      <c r="E6" s="22"/>
      <c r="F6" s="22"/>
    </row>
    <row r="7" spans="1:6" ht="16.5">
      <c r="A7" s="27"/>
      <c r="B7" s="27"/>
      <c r="C7" s="27"/>
      <c r="D7" s="27"/>
      <c r="E7" s="27"/>
      <c r="F7" s="27"/>
    </row>
    <row r="8" spans="1:6" s="1" customFormat="1" ht="31.5">
      <c r="A8" s="17" t="s">
        <v>10</v>
      </c>
      <c r="B8" s="17" t="s">
        <v>11</v>
      </c>
      <c r="C8" s="17" t="s">
        <v>12</v>
      </c>
      <c r="D8" s="17" t="s">
        <v>5</v>
      </c>
      <c r="E8" s="15" t="s">
        <v>6</v>
      </c>
      <c r="F8" s="16" t="s">
        <v>7</v>
      </c>
    </row>
    <row r="9" spans="1:6" s="1" customFormat="1" ht="31.5">
      <c r="A9" s="18">
        <v>1</v>
      </c>
      <c r="B9" s="36" t="s">
        <v>17</v>
      </c>
      <c r="C9" s="37" t="s">
        <v>18</v>
      </c>
      <c r="D9" s="37">
        <v>1030</v>
      </c>
      <c r="E9" s="6"/>
      <c r="F9" s="14">
        <f>D9*E9</f>
        <v>0</v>
      </c>
    </row>
    <row r="10" spans="1:6" s="1" customFormat="1" ht="31.5">
      <c r="A10" s="18">
        <v>2</v>
      </c>
      <c r="B10" s="36" t="s">
        <v>19</v>
      </c>
      <c r="C10" s="37" t="s">
        <v>18</v>
      </c>
      <c r="D10" s="37">
        <v>170</v>
      </c>
      <c r="E10" s="6"/>
      <c r="F10" s="14">
        <f t="shared" ref="F10:F20" si="0">D10*E10</f>
        <v>0</v>
      </c>
    </row>
    <row r="11" spans="1:6" s="1" customFormat="1" ht="31.5">
      <c r="A11" s="18">
        <v>3</v>
      </c>
      <c r="B11" s="36" t="s">
        <v>20</v>
      </c>
      <c r="C11" s="37" t="s">
        <v>18</v>
      </c>
      <c r="D11" s="37">
        <v>15</v>
      </c>
      <c r="E11" s="6"/>
      <c r="F11" s="14">
        <f t="shared" si="0"/>
        <v>0</v>
      </c>
    </row>
    <row r="12" spans="1:6" s="1" customFormat="1" ht="31.5">
      <c r="A12" s="18">
        <v>4</v>
      </c>
      <c r="B12" s="36" t="s">
        <v>21</v>
      </c>
      <c r="C12" s="37" t="s">
        <v>18</v>
      </c>
      <c r="D12" s="37">
        <v>395</v>
      </c>
      <c r="E12" s="6"/>
      <c r="F12" s="14">
        <f t="shared" si="0"/>
        <v>0</v>
      </c>
    </row>
    <row r="13" spans="1:6" s="1" customFormat="1" ht="15.75">
      <c r="A13" s="18">
        <v>5</v>
      </c>
      <c r="B13" s="36" t="s">
        <v>22</v>
      </c>
      <c r="C13" s="37" t="s">
        <v>16</v>
      </c>
      <c r="D13" s="37">
        <v>4.3499999999999996</v>
      </c>
      <c r="E13" s="6"/>
      <c r="F13" s="14">
        <f t="shared" si="0"/>
        <v>0</v>
      </c>
    </row>
    <row r="14" spans="1:6" s="1" customFormat="1" ht="18" customHeight="1">
      <c r="A14" s="18">
        <v>6</v>
      </c>
      <c r="B14" s="36" t="s">
        <v>23</v>
      </c>
      <c r="C14" s="37" t="s">
        <v>18</v>
      </c>
      <c r="D14" s="37">
        <v>24</v>
      </c>
      <c r="E14" s="6"/>
      <c r="F14" s="14">
        <f t="shared" si="0"/>
        <v>0</v>
      </c>
    </row>
    <row r="15" spans="1:6" s="1" customFormat="1" ht="18.75" customHeight="1">
      <c r="A15" s="18">
        <v>7</v>
      </c>
      <c r="B15" s="36" t="s">
        <v>24</v>
      </c>
      <c r="C15" s="37" t="s">
        <v>18</v>
      </c>
      <c r="D15" s="37">
        <v>395</v>
      </c>
      <c r="E15" s="6"/>
      <c r="F15" s="14">
        <f t="shared" si="0"/>
        <v>0</v>
      </c>
    </row>
    <row r="16" spans="1:6" s="1" customFormat="1" ht="63">
      <c r="A16" s="18">
        <v>8</v>
      </c>
      <c r="B16" s="36" t="s">
        <v>25</v>
      </c>
      <c r="C16" s="37" t="s">
        <v>26</v>
      </c>
      <c r="D16" s="37">
        <v>1780</v>
      </c>
      <c r="E16" s="6"/>
      <c r="F16" s="14">
        <f t="shared" si="0"/>
        <v>0</v>
      </c>
    </row>
    <row r="17" spans="1:6" s="1" customFormat="1" ht="15.75">
      <c r="A17" s="18">
        <v>9</v>
      </c>
      <c r="B17" s="36" t="s">
        <v>27</v>
      </c>
      <c r="C17" s="37" t="s">
        <v>26</v>
      </c>
      <c r="D17" s="37">
        <v>580</v>
      </c>
      <c r="E17" s="6"/>
      <c r="F17" s="14">
        <f t="shared" si="0"/>
        <v>0</v>
      </c>
    </row>
    <row r="18" spans="1:6" s="1" customFormat="1" ht="63">
      <c r="A18" s="18">
        <v>10</v>
      </c>
      <c r="B18" s="36" t="s">
        <v>28</v>
      </c>
      <c r="C18" s="37" t="s">
        <v>18</v>
      </c>
      <c r="D18" s="37">
        <v>806.5</v>
      </c>
      <c r="E18" s="6"/>
      <c r="F18" s="14">
        <f t="shared" si="0"/>
        <v>0</v>
      </c>
    </row>
    <row r="19" spans="1:6" s="1" customFormat="1" ht="16.5" customHeight="1">
      <c r="A19" s="18">
        <v>11</v>
      </c>
      <c r="B19" s="36" t="s">
        <v>29</v>
      </c>
      <c r="C19" s="37" t="s">
        <v>18</v>
      </c>
      <c r="D19" s="37">
        <v>570</v>
      </c>
      <c r="E19" s="6"/>
      <c r="F19" s="14">
        <f t="shared" si="0"/>
        <v>0</v>
      </c>
    </row>
    <row r="20" spans="1:6" s="1" customFormat="1" ht="31.5">
      <c r="A20" s="18">
        <v>12</v>
      </c>
      <c r="B20" s="36" t="s">
        <v>30</v>
      </c>
      <c r="C20" s="37" t="s">
        <v>26</v>
      </c>
      <c r="D20" s="37">
        <v>1486</v>
      </c>
      <c r="E20" s="6"/>
      <c r="F20" s="14">
        <f t="shared" si="0"/>
        <v>0</v>
      </c>
    </row>
    <row r="21" spans="1:6" s="1" customFormat="1" ht="15.75">
      <c r="A21" s="18">
        <v>13</v>
      </c>
      <c r="B21" s="36" t="s">
        <v>31</v>
      </c>
      <c r="C21" s="37" t="s">
        <v>26</v>
      </c>
      <c r="D21" s="37">
        <v>813.7</v>
      </c>
      <c r="E21" s="6"/>
      <c r="F21" s="14"/>
    </row>
    <row r="22" spans="1:6" s="1" customFormat="1" ht="31.5">
      <c r="A22" s="18">
        <v>14</v>
      </c>
      <c r="B22" s="36" t="s">
        <v>32</v>
      </c>
      <c r="C22" s="37" t="s">
        <v>26</v>
      </c>
      <c r="D22" s="37">
        <v>1000</v>
      </c>
      <c r="E22" s="6"/>
      <c r="F22" s="14"/>
    </row>
    <row r="23" spans="1:6" s="1" customFormat="1" ht="31.5">
      <c r="A23" s="18">
        <v>15</v>
      </c>
      <c r="B23" s="36" t="s">
        <v>33</v>
      </c>
      <c r="C23" s="37" t="s">
        <v>18</v>
      </c>
      <c r="D23" s="37">
        <v>135</v>
      </c>
      <c r="E23" s="6"/>
      <c r="F23" s="14"/>
    </row>
    <row r="24" spans="1:6" s="1" customFormat="1" ht="15.75">
      <c r="A24" s="30" t="s">
        <v>13</v>
      </c>
      <c r="B24" s="30"/>
      <c r="C24" s="31"/>
      <c r="D24" s="32"/>
      <c r="E24" s="33"/>
      <c r="F24" s="34">
        <f>SUM(F9:F20)</f>
        <v>0</v>
      </c>
    </row>
    <row r="25" spans="1:6" s="1" customFormat="1" ht="15.75">
      <c r="A25" s="30" t="s">
        <v>14</v>
      </c>
      <c r="B25" s="30"/>
      <c r="C25" s="30"/>
      <c r="D25" s="30"/>
      <c r="E25" s="30"/>
      <c r="F25" s="35">
        <f>F24*0.18/1.18</f>
        <v>0</v>
      </c>
    </row>
    <row r="26" spans="1:6" s="1" customFormat="1">
      <c r="A26" s="9"/>
      <c r="B26" s="10"/>
      <c r="C26" s="10"/>
      <c r="D26" s="10"/>
      <c r="E26" s="10"/>
      <c r="F26" s="11"/>
    </row>
    <row r="27" spans="1:6" s="1" customFormat="1">
      <c r="A27" s="9"/>
      <c r="B27" s="10"/>
      <c r="C27" s="10"/>
      <c r="D27" s="10"/>
      <c r="E27" s="10"/>
      <c r="F27" s="11"/>
    </row>
    <row r="28" spans="1:6" s="1" customFormat="1">
      <c r="A28" s="26"/>
      <c r="B28" s="26"/>
      <c r="C28" s="26"/>
      <c r="D28" s="26"/>
      <c r="E28" s="26"/>
      <c r="F28" s="4"/>
    </row>
    <row r="29" spans="1:6" s="1" customFormat="1">
      <c r="B29" s="28" t="s">
        <v>2</v>
      </c>
      <c r="C29" s="28"/>
      <c r="D29" s="28"/>
      <c r="E29" s="28" t="s">
        <v>3</v>
      </c>
      <c r="F29" s="28"/>
    </row>
    <row r="30" spans="1:6" s="1" customFormat="1">
      <c r="B30" s="25"/>
      <c r="C30" s="25"/>
      <c r="D30" s="25"/>
      <c r="F30" s="5"/>
    </row>
    <row r="31" spans="1:6" s="1" customFormat="1" ht="35.25" customHeight="1">
      <c r="B31" s="19" t="s">
        <v>4</v>
      </c>
      <c r="C31" s="20"/>
      <c r="E31" s="21" t="s">
        <v>15</v>
      </c>
      <c r="F31" s="21"/>
    </row>
    <row r="32" spans="1:6" s="1" customFormat="1"/>
    <row r="33" spans="1:7" s="1" customFormat="1">
      <c r="F33"/>
    </row>
    <row r="34" spans="1:7" s="1" customFormat="1">
      <c r="F34"/>
    </row>
    <row r="35" spans="1:7" s="1" customFormat="1">
      <c r="F35"/>
    </row>
    <row r="36" spans="1:7" s="1" customFormat="1"/>
    <row r="37" spans="1:7" s="1" customFormat="1"/>
    <row r="38" spans="1:7" s="1" customFormat="1"/>
    <row r="39" spans="1:7" s="1" customFormat="1"/>
    <row r="40" spans="1:7" s="1" customFormat="1"/>
    <row r="41" spans="1:7" s="1" customFormat="1"/>
    <row r="42" spans="1:7" s="1" customFormat="1" ht="15.75">
      <c r="G42" s="7">
        <f>SUM(G28:G41)</f>
        <v>0</v>
      </c>
    </row>
    <row r="43" spans="1:7" s="1" customFormat="1">
      <c r="G43" s="8"/>
    </row>
    <row r="44" spans="1:7" s="1" customFormat="1">
      <c r="G44" s="12"/>
    </row>
    <row r="45" spans="1:7" s="1" customFormat="1">
      <c r="G45" s="12"/>
    </row>
    <row r="46" spans="1:7">
      <c r="A46" s="1"/>
      <c r="B46" s="1"/>
      <c r="C46" s="1"/>
      <c r="D46" s="1"/>
      <c r="E46" s="1"/>
      <c r="F46" s="1"/>
    </row>
    <row r="47" spans="1:7">
      <c r="A47" s="1"/>
      <c r="B47" s="1"/>
      <c r="C47" s="1"/>
      <c r="D47" s="1"/>
      <c r="E47" s="1"/>
      <c r="F47" s="1"/>
    </row>
    <row r="48" spans="1:7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  <row r="102" spans="1:6">
      <c r="A102" s="1"/>
      <c r="B102" s="1"/>
      <c r="C102" s="1"/>
      <c r="D102" s="1"/>
      <c r="E102" s="1"/>
      <c r="F102" s="1"/>
    </row>
    <row r="103" spans="1:6">
      <c r="A103" s="1"/>
      <c r="B103" s="1"/>
      <c r="C103" s="1"/>
      <c r="D103" s="1"/>
      <c r="E103" s="1"/>
      <c r="F103" s="1"/>
    </row>
    <row r="104" spans="1:6">
      <c r="A104" s="1"/>
      <c r="B104" s="1"/>
      <c r="C104" s="1"/>
      <c r="D104" s="1"/>
      <c r="E104" s="1"/>
      <c r="F104" s="1"/>
    </row>
    <row r="105" spans="1:6">
      <c r="A105" s="1"/>
      <c r="B105" s="1"/>
      <c r="C105" s="1"/>
      <c r="D105" s="1"/>
      <c r="E105" s="1"/>
      <c r="F105" s="1"/>
    </row>
  </sheetData>
  <mergeCells count="14">
    <mergeCell ref="B31:C31"/>
    <mergeCell ref="E31:F31"/>
    <mergeCell ref="A6:F6"/>
    <mergeCell ref="E1:F1"/>
    <mergeCell ref="A5:F5"/>
    <mergeCell ref="B30:D30"/>
    <mergeCell ref="A28:E28"/>
    <mergeCell ref="A7:F7"/>
    <mergeCell ref="B29:D29"/>
    <mergeCell ref="E29:F29"/>
    <mergeCell ref="E3:F3"/>
    <mergeCell ref="A24:B24"/>
    <mergeCell ref="A25:E25"/>
    <mergeCell ref="D2:F2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2014-06-17T08:56:20Z</dcterms:modified>
</cp:coreProperties>
</file>