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поставку'!$A$1:$G$38</definedName>
  </definedNames>
  <calcPr calcId="125725"/>
</workbook>
</file>

<file path=xl/calcChain.xml><?xml version="1.0" encoding="utf-8"?>
<calcChain xmlns="http://schemas.openxmlformats.org/spreadsheetml/2006/main">
  <c r="G12" i="1"/>
  <c r="G13"/>
  <c r="G14"/>
  <c r="G15"/>
  <c r="G16"/>
  <c r="G17"/>
  <c r="G11"/>
  <c r="G18" l="1"/>
  <c r="G19" s="1"/>
  <c r="G20" s="1"/>
</calcChain>
</file>

<file path=xl/sharedStrings.xml><?xml version="1.0" encoding="utf-8"?>
<sst xmlns="http://schemas.openxmlformats.org/spreadsheetml/2006/main" count="54" uniqueCount="48">
  <si>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</si>
  <si>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</si>
  <si>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</si>
  <si>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</si>
  <si>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</si>
  <si>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</si>
  <si>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</si>
  <si>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</si>
  <si>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</si>
  <si>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</si>
  <si>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</si>
  <si>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</si>
  <si>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</si>
  <si>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</si>
  <si>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</si>
  <si>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</si>
  <si>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</si>
  <si>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</si>
  <si>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</si>
  <si>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</si>
  <si>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</si>
  <si>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</si>
  <si>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</si>
  <si>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</si>
  <si>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</si>
  <si>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</si>
  <si>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</si>
  <si>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</si>
  <si>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</si>
  <si>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</si>
  <si>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3. Срок поставки: сентябрь  2011 года.</t>
  </si>
  <si>
    <t xml:space="preserve"> м.п.        "   "_______________2011 г</t>
  </si>
  <si>
    <t xml:space="preserve">                                               м.п.        "   "_______________2011 г</t>
  </si>
  <si>
    <t>Контейнеры: Станция Чита-1 Забайкальской ж/д, код станции 940006. Получатель: ОАО "Хиагда"</t>
  </si>
  <si>
    <t>Сетевое оборудование</t>
  </si>
  <si>
    <t xml:space="preserve">Сервер </t>
  </si>
  <si>
    <t xml:space="preserve">Многофункциональное устройство </t>
  </si>
  <si>
    <t xml:space="preserve">Мини-АТС TDA Panasonic KX-TDA200 </t>
  </si>
  <si>
    <t xml:space="preserve">Персональный компьютер </t>
  </si>
  <si>
    <t>Модуль сетевого сканирования для сканера</t>
  </si>
  <si>
    <t>Модуль сетевого сканирования для сканера HD 3600</t>
  </si>
  <si>
    <t xml:space="preserve">Xerox WorkCentre 5225.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п.1.2.4. МФУ для групп, формат А4, ч/б. </t>
  </si>
  <si>
    <t>Принтер сетевой , Формат А3, цветной.</t>
  </si>
  <si>
    <t xml:space="preserve"> HP Color LaserJet Professional CP5225dtn.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п.1.2.13. Принтер сетевой , Формат А3, цветной. </t>
  </si>
  <si>
    <t>TDA Panasonic KX-TDA200 или эквивалент.</t>
  </si>
  <si>
    <t>HP серия 6000 Pro MT и выше, Intel Core 2 Duo 3.16 ГГц и выше, 320GB HDD SATA и выше, 4GB PC3-10600 и выше, DVD+/-RW, Клавиатура русская, мышь оптическая, монитор HP 19’’ ИБП 800VA, Сетевой фильтр 3м.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п.1.1.2. Улучшенная конфигурация персонального компьютера.</t>
  </si>
  <si>
    <t>Cisco Catalyst 3750 - 48TS или эквивалент</t>
  </si>
  <si>
    <t>Team Server 1600A Xeon E5530 2,40 Hz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</si>
</sst>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0" fontId="4" fillId="0" borderId="1" xfId="0" applyFont="1" applyBorder="1" applyAlignment="1">
      <alignment vertical="center" wrapText="1"/>
    </xf>
    <xf numFmtId="4" fontId="1" fillId="0" borderId="0" xfId="0" applyNumberFormat="1" applyFont="1" applyAlignment="1"/>
    <xf numFmtId="0" fontId="2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7"/>
  <sheetViews>
    <sheetView tabSelected="1" view="pageBreakPreview" zoomScaleNormal="100" zoomScaleSheetLayoutView="100" workbookViewId="0">
      <selection activeCell="F11" sqref="F11:F17"/>
    </sheetView>
  </sheetViews>
  <sheetFormatPr defaultRowHeight="15.75"/>
  <cols>
    <col min="1" max="1" width="5.5703125" style="2" customWidth="1"/>
    <col min="2" max="2" width="49" style="2" customWidth="1"/>
    <col min="3" max="3" width="56.285156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4"/>
      <c r="C2" s="25" t="s">
        <v>24</v>
      </c>
      <c r="D2" s="14"/>
    </row>
    <row r="3" spans="1:8" s="4" customFormat="1">
      <c r="B3" s="38" t="s">
        <v>19</v>
      </c>
      <c r="C3" s="38"/>
      <c r="D3" s="38"/>
      <c r="E3" s="38"/>
      <c r="F3" s="38"/>
    </row>
    <row r="4" spans="1:8" s="4" customFormat="1">
      <c r="B4" s="38" t="s">
        <v>25</v>
      </c>
      <c r="C4" s="38"/>
      <c r="D4" s="38"/>
      <c r="E4" s="38"/>
      <c r="F4" s="38"/>
    </row>
    <row r="5" spans="1:8">
      <c r="B5" s="37"/>
      <c r="C5" s="37"/>
      <c r="D5" s="37"/>
    </row>
    <row r="6" spans="1:8">
      <c r="B6" s="3" t="s">
        <v>12</v>
      </c>
      <c r="C6" s="7" t="s">
        <v>20</v>
      </c>
      <c r="D6" s="7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9" t="s">
        <v>7</v>
      </c>
      <c r="B8" s="49" t="s">
        <v>1</v>
      </c>
      <c r="C8" s="39" t="s">
        <v>21</v>
      </c>
      <c r="D8" s="46" t="s">
        <v>2</v>
      </c>
      <c r="E8" s="39" t="s">
        <v>22</v>
      </c>
      <c r="F8" s="39" t="s">
        <v>4</v>
      </c>
      <c r="G8" s="39" t="s">
        <v>5</v>
      </c>
      <c r="H8" s="1"/>
    </row>
    <row r="9" spans="1:8" ht="18.75" customHeight="1">
      <c r="A9" s="40"/>
      <c r="B9" s="49"/>
      <c r="C9" s="40"/>
      <c r="D9" s="47"/>
      <c r="E9" s="40"/>
      <c r="F9" s="40"/>
      <c r="G9" s="40"/>
      <c r="H9" s="1"/>
    </row>
    <row r="10" spans="1:8" ht="17.25" customHeight="1">
      <c r="A10" s="48"/>
      <c r="B10" s="39"/>
      <c r="C10" s="40"/>
      <c r="D10" s="47"/>
      <c r="E10" s="40"/>
      <c r="F10" s="40"/>
      <c r="G10" s="40"/>
      <c r="H10" s="1"/>
    </row>
    <row r="11" spans="1:8" ht="25.5" customHeight="1">
      <c r="A11" s="29">
        <v>1</v>
      </c>
      <c r="B11" s="31" t="s">
        <v>34</v>
      </c>
      <c r="C11" s="36" t="s">
        <v>46</v>
      </c>
      <c r="D11" s="8" t="s">
        <v>29</v>
      </c>
      <c r="E11" s="31">
        <v>1</v>
      </c>
      <c r="F11" s="32"/>
      <c r="G11" s="32">
        <f>E11*F11</f>
        <v>0</v>
      </c>
      <c r="H11" s="33"/>
    </row>
    <row r="12" spans="1:8" ht="25.5" customHeight="1">
      <c r="A12" s="29">
        <v>2</v>
      </c>
      <c r="B12" s="34" t="s">
        <v>35</v>
      </c>
      <c r="C12" s="36" t="s">
        <v>47</v>
      </c>
      <c r="D12" s="8" t="s">
        <v>29</v>
      </c>
      <c r="E12" s="31">
        <v>1</v>
      </c>
      <c r="F12" s="32"/>
      <c r="G12" s="32">
        <f t="shared" ref="G12:G17" si="0">E12*F12</f>
        <v>0</v>
      </c>
      <c r="H12" s="33"/>
    </row>
    <row r="13" spans="1:8" ht="124.5" customHeight="1">
      <c r="A13" s="29">
        <v>3</v>
      </c>
      <c r="B13" s="34" t="s">
        <v>36</v>
      </c>
      <c r="C13" s="31" t="s">
        <v>41</v>
      </c>
      <c r="D13" s="8" t="s">
        <v>29</v>
      </c>
      <c r="E13" s="31">
        <v>3</v>
      </c>
      <c r="F13" s="32"/>
      <c r="G13" s="32">
        <f t="shared" si="0"/>
        <v>0</v>
      </c>
      <c r="H13" s="33"/>
    </row>
    <row r="14" spans="1:8" ht="132.75" customHeight="1">
      <c r="A14" s="29">
        <v>4</v>
      </c>
      <c r="B14" s="34" t="s">
        <v>42</v>
      </c>
      <c r="C14" s="31" t="s">
        <v>43</v>
      </c>
      <c r="D14" s="8" t="s">
        <v>29</v>
      </c>
      <c r="E14" s="31">
        <v>2</v>
      </c>
      <c r="F14" s="32"/>
      <c r="G14" s="32">
        <f t="shared" si="0"/>
        <v>0</v>
      </c>
      <c r="H14" s="33"/>
    </row>
    <row r="15" spans="1:8" ht="26.25" customHeight="1">
      <c r="A15" s="29">
        <v>5</v>
      </c>
      <c r="B15" s="34" t="s">
        <v>37</v>
      </c>
      <c r="C15" s="31" t="s">
        <v>44</v>
      </c>
      <c r="D15" s="8" t="s">
        <v>29</v>
      </c>
      <c r="E15" s="31">
        <v>1</v>
      </c>
      <c r="F15" s="32"/>
      <c r="G15" s="32">
        <f t="shared" si="0"/>
        <v>0</v>
      </c>
      <c r="H15" s="33"/>
    </row>
    <row r="16" spans="1:8" ht="189">
      <c r="A16" s="29">
        <v>6</v>
      </c>
      <c r="B16" s="34" t="s">
        <v>38</v>
      </c>
      <c r="C16" s="31" t="s">
        <v>45</v>
      </c>
      <c r="D16" s="8" t="s">
        <v>29</v>
      </c>
      <c r="E16" s="31">
        <v>26</v>
      </c>
      <c r="F16" s="32"/>
      <c r="G16" s="32">
        <f t="shared" si="0"/>
        <v>0</v>
      </c>
      <c r="H16" s="33"/>
    </row>
    <row r="17" spans="1:20" ht="37.5" customHeight="1">
      <c r="A17" s="29">
        <v>8</v>
      </c>
      <c r="B17" s="34" t="s">
        <v>39</v>
      </c>
      <c r="C17" s="34" t="s">
        <v>40</v>
      </c>
      <c r="D17" s="8" t="s">
        <v>29</v>
      </c>
      <c r="E17" s="31">
        <v>1</v>
      </c>
      <c r="F17" s="32"/>
      <c r="G17" s="32">
        <f t="shared" si="0"/>
        <v>0</v>
      </c>
      <c r="H17" s="33"/>
    </row>
    <row r="18" spans="1:20">
      <c r="A18" s="41" t="s">
        <v>0</v>
      </c>
      <c r="B18" s="42"/>
      <c r="C18" s="42"/>
      <c r="D18" s="42"/>
      <c r="E18" s="42"/>
      <c r="F18" s="43"/>
      <c r="G18" s="30">
        <f>SUM(G11:G17)</f>
        <v>0</v>
      </c>
      <c r="H18" s="1"/>
    </row>
    <row r="19" spans="1:20">
      <c r="A19" s="41" t="s">
        <v>13</v>
      </c>
      <c r="B19" s="44"/>
      <c r="C19" s="44"/>
      <c r="D19" s="44"/>
      <c r="E19" s="44"/>
      <c r="F19" s="45"/>
      <c r="G19" s="28">
        <f>G18*0.18</f>
        <v>0</v>
      </c>
      <c r="H19" s="1"/>
    </row>
    <row r="20" spans="1:20">
      <c r="A20" s="41" t="s">
        <v>3</v>
      </c>
      <c r="B20" s="44"/>
      <c r="C20" s="44"/>
      <c r="D20" s="44"/>
      <c r="E20" s="44"/>
      <c r="F20" s="45"/>
      <c r="G20" s="28">
        <f>SUM(G18:G19)</f>
        <v>0</v>
      </c>
      <c r="H20" s="1"/>
    </row>
    <row r="21" spans="1:20">
      <c r="A21" s="9" t="s">
        <v>18</v>
      </c>
      <c r="B21" s="9"/>
      <c r="C21" s="5"/>
      <c r="D21" s="5"/>
      <c r="E21" s="5"/>
      <c r="F21" s="35"/>
      <c r="G21" s="1"/>
      <c r="H21" s="1"/>
    </row>
    <row r="22" spans="1:20" ht="7.5" customHeight="1"/>
    <row r="23" spans="1:20" s="22" customFormat="1" ht="13.5" customHeight="1">
      <c r="A23" s="50" t="s">
        <v>26</v>
      </c>
      <c r="B23" s="50"/>
      <c r="C23" s="50"/>
      <c r="D23" s="50"/>
      <c r="E23" s="50"/>
      <c r="F23" s="50"/>
      <c r="G23" s="50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s="22" customFormat="1" ht="13.5" customHeight="1">
      <c r="A24" s="26"/>
      <c r="B24" s="50" t="s">
        <v>27</v>
      </c>
      <c r="C24" s="50"/>
      <c r="D24" s="50"/>
      <c r="E24" s="50"/>
      <c r="F24" s="50"/>
      <c r="G24" s="50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s="22" customFormat="1" ht="13.5" customHeight="1">
      <c r="A25" s="26"/>
      <c r="B25" s="50" t="s">
        <v>33</v>
      </c>
      <c r="C25" s="50"/>
      <c r="D25" s="50"/>
      <c r="E25" s="50"/>
      <c r="F25" s="26"/>
      <c r="G25" s="26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s="22" customFormat="1" ht="28.5" customHeight="1">
      <c r="A26" s="26"/>
      <c r="B26" s="50" t="s">
        <v>28</v>
      </c>
      <c r="C26" s="50"/>
      <c r="D26" s="50"/>
      <c r="E26" s="50"/>
      <c r="F26" s="50"/>
      <c r="G26" s="50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s="20" customFormat="1">
      <c r="A27" s="17" t="s">
        <v>30</v>
      </c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1:20">
      <c r="A28" s="10" t="s">
        <v>14</v>
      </c>
      <c r="B28" s="1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s="22" customFormat="1" ht="33.75" customHeight="1">
      <c r="A29" s="51" t="s">
        <v>23</v>
      </c>
      <c r="B29" s="51"/>
      <c r="C29" s="51"/>
      <c r="D29" s="51"/>
      <c r="E29" s="51"/>
      <c r="F29" s="51"/>
      <c r="G29" s="51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1"/>
    </row>
    <row r="30" spans="1:20" ht="32.25" customHeight="1">
      <c r="A30" s="15"/>
      <c r="B30" s="16"/>
      <c r="C30" s="16"/>
      <c r="D30" s="16"/>
      <c r="E30" s="16"/>
      <c r="F30" s="16"/>
      <c r="G30" s="16"/>
      <c r="H30" s="1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B31" s="12" t="s">
        <v>10</v>
      </c>
      <c r="C31" s="1"/>
      <c r="D31" s="10" t="s">
        <v>11</v>
      </c>
      <c r="E31" s="1"/>
      <c r="F31" s="1"/>
      <c r="H31" s="1"/>
      <c r="I31" s="1"/>
      <c r="J31" s="1"/>
      <c r="K31" s="1"/>
      <c r="L31" s="1"/>
      <c r="M31" s="1"/>
      <c r="N31" s="10"/>
      <c r="O31" s="1"/>
      <c r="P31" s="1"/>
      <c r="R31" s="1"/>
      <c r="S31" s="1"/>
    </row>
    <row r="32" spans="1:20">
      <c r="B32" s="10" t="s">
        <v>9</v>
      </c>
      <c r="C32" s="1"/>
      <c r="D32" s="10" t="s">
        <v>15</v>
      </c>
      <c r="E32" s="1"/>
      <c r="F32" s="1"/>
      <c r="H32" s="1"/>
      <c r="I32" s="1"/>
      <c r="J32" s="1"/>
      <c r="K32" s="1"/>
      <c r="L32" s="1"/>
      <c r="M32" s="1"/>
      <c r="N32" s="10"/>
      <c r="O32" s="1"/>
      <c r="P32" s="1"/>
      <c r="R32" s="13"/>
      <c r="S32" s="1"/>
    </row>
    <row r="33" spans="1:19">
      <c r="A33" s="5"/>
      <c r="B33" s="1"/>
      <c r="C33" s="1"/>
      <c r="D33" s="1"/>
      <c r="E33" s="1"/>
      <c r="F33" s="1"/>
      <c r="G33" s="12"/>
      <c r="H33" s="1"/>
      <c r="I33" s="1"/>
      <c r="J33" s="1"/>
      <c r="K33" s="1"/>
      <c r="L33" s="1"/>
      <c r="M33" s="1"/>
      <c r="N33" s="1"/>
      <c r="O33" s="1"/>
      <c r="P33" s="1"/>
      <c r="Q33" s="12"/>
      <c r="R33" s="5"/>
      <c r="S33" s="1"/>
    </row>
    <row r="34" spans="1:19">
      <c r="A34" s="5"/>
      <c r="B34" s="1"/>
      <c r="C34" s="1"/>
      <c r="D34" s="1" t="s">
        <v>16</v>
      </c>
      <c r="E34" s="1"/>
      <c r="F34" s="1"/>
      <c r="H34" s="1"/>
      <c r="I34" s="1"/>
      <c r="J34" s="1"/>
      <c r="K34" s="1"/>
      <c r="L34" s="1"/>
      <c r="M34" s="1"/>
      <c r="N34" s="1"/>
      <c r="O34" s="1"/>
      <c r="P34" s="1"/>
      <c r="R34" s="5"/>
      <c r="S34" s="1"/>
    </row>
    <row r="35" spans="1:1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>
      <c r="B36" s="1" t="s">
        <v>8</v>
      </c>
      <c r="C36" s="1"/>
      <c r="D36" s="5" t="s">
        <v>17</v>
      </c>
      <c r="E36" s="1"/>
      <c r="F36" s="1"/>
      <c r="H36" s="1"/>
      <c r="I36" s="1"/>
      <c r="J36" s="1"/>
      <c r="K36" s="1"/>
      <c r="L36" s="1"/>
      <c r="M36" s="1"/>
      <c r="N36" s="5"/>
      <c r="O36" s="1"/>
      <c r="P36" s="1"/>
      <c r="R36" s="5"/>
      <c r="S36" s="1"/>
    </row>
    <row r="37" spans="1:19">
      <c r="B37" s="24" t="s">
        <v>31</v>
      </c>
      <c r="D37" s="27" t="s">
        <v>32</v>
      </c>
      <c r="F37" s="6"/>
      <c r="G37" s="6"/>
      <c r="N37" s="4"/>
      <c r="P37" s="6"/>
      <c r="Q37" s="6"/>
      <c r="R37" s="6"/>
      <c r="S37" s="6"/>
    </row>
  </sheetData>
  <mergeCells count="18">
    <mergeCell ref="A23:G23"/>
    <mergeCell ref="A29:G29"/>
    <mergeCell ref="A20:F20"/>
    <mergeCell ref="B25:E25"/>
    <mergeCell ref="B26:G26"/>
    <mergeCell ref="B24:G24"/>
    <mergeCell ref="A19:F19"/>
    <mergeCell ref="C8:C10"/>
    <mergeCell ref="D8:D10"/>
    <mergeCell ref="A8:A10"/>
    <mergeCell ref="B8:B10"/>
    <mergeCell ref="E8:E10"/>
    <mergeCell ref="F8:F10"/>
    <mergeCell ref="B5:D5"/>
    <mergeCell ref="B3:F3"/>
    <mergeCell ref="B4:F4"/>
    <mergeCell ref="G8:G10"/>
    <mergeCell ref="A18:F18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0" fitToHeight="100" orientation="landscape" horizontalDpi="180" verticalDpi="180" r:id="rId1"/>
  <rowBreaks count="1" manualBreakCount="1">
    <brk id="1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2011-07-15T11:13:22Z</dcterms:modified>
</cp:coreProperties>
</file>