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225" windowWidth="9555" windowHeight="175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Спецификация!$A$1:$H$54</definedName>
    <definedName name="таблица">[1]Лист1!$A$5:$Q$359</definedName>
  </definedNames>
  <calcPr calcId="125725" refMode="R1C1"/>
</workbook>
</file>

<file path=xl/calcChain.xml><?xml version="1.0" encoding="utf-8"?>
<calcChain xmlns="http://schemas.openxmlformats.org/spreadsheetml/2006/main">
  <c r="H11" i="2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10"/>
  <c r="F39"/>
  <c r="H39" l="1"/>
</calcChain>
</file>

<file path=xl/sharedStrings.xml><?xml version="1.0" encoding="utf-8"?>
<sst xmlns="http://schemas.openxmlformats.org/spreadsheetml/2006/main" count="124" uniqueCount="92">
  <si>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</si>
  <si>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</si>
  <si>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</si>
  <si>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</si>
  <si>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</si>
  <si>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</si>
  <si>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</si>
  <si>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</si>
  <si>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</si>
  <si>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</si>
  <si>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</si>
  <si>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</si>
  <si>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</si>
  <si>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</si>
  <si>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</si>
  <si>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</si>
  <si>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</si>
  <si>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</si>
  <si>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</si>
  <si>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</si>
  <si>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</si>
  <si>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</si>
  <si>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Предприятие изготовитель / страна производства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</si>
  <si>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</si>
  <si>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Комплект документов, предоставляемый Поставщиком при поставке Товара:
</t>
  </si>
  <si>
    <t>Функциональные (потребительские свойства), качественные характеристики Товара, ГОСТ,ТУ</t>
  </si>
  <si>
    <t>Стоимость Товара с учетом: всех налогов, сборов, пошлин и других обязательных платежей, транспортные и экспедиторские расходы, страхование, гарантию, доставку и разгрузку,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</si>
  <si>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100% оплата по Договору осуществляется Покупателем по факту поставки Товара, на основании счета Поставщика в течение 30 (тридцати) рабочих дней с момента  подписания Сторонами товарной накладной по форме ТОРГ-12 и и акта приема-передачи документов на Товар, указанного в п. 4 настоящей Спецификации.</t>
  </si>
  <si>
    <t>к Договору №____ от _______2012г.</t>
  </si>
  <si>
    <t>Шток поршня насоса</t>
  </si>
  <si>
    <t>Седло клапана</t>
  </si>
  <si>
    <t>Седло под шаровой клапан</t>
  </si>
  <si>
    <t xml:space="preserve">Прокладка </t>
  </si>
  <si>
    <t>Шарик</t>
  </si>
  <si>
    <t>Вал ведущий</t>
  </si>
  <si>
    <t>блок-шестерня</t>
  </si>
  <si>
    <t>Вал ведомый</t>
  </si>
  <si>
    <t>вал промежуточный</t>
  </si>
  <si>
    <t>Колесо зубчатое</t>
  </si>
  <si>
    <t>Шток ползуна</t>
  </si>
  <si>
    <t>Палец крейцкопфа</t>
  </si>
  <si>
    <t>Кран трехходовый</t>
  </si>
  <si>
    <t xml:space="preserve">Втулка биметаллическая </t>
  </si>
  <si>
    <t>Кольцо</t>
  </si>
  <si>
    <t>Корпус сальника</t>
  </si>
  <si>
    <t xml:space="preserve">Контргайка штока поршня </t>
  </si>
  <si>
    <t>Пружина</t>
  </si>
  <si>
    <t>Прокладка (уплотнение цилиндровой втулки)</t>
  </si>
  <si>
    <t>Втулка нажимного фланца</t>
  </si>
  <si>
    <t>Фланец нажимной</t>
  </si>
  <si>
    <t>Шпилька предохранительная</t>
  </si>
  <si>
    <t>Клапан тарельчатый бурового насоса НБ-32, АНБ-22</t>
  </si>
  <si>
    <t>Шар метал. под гнёзда на насос д.45мм</t>
  </si>
  <si>
    <t>Вал экцентриковый с шатунами</t>
  </si>
  <si>
    <t>ОСП Далматовское</t>
  </si>
  <si>
    <r>
      <t xml:space="preserve">гидр.часть  НБ32, изготовление согласно </t>
    </r>
    <r>
      <rPr>
        <b/>
        <sz val="12"/>
        <color theme="1"/>
        <rFont val="Times New Roman"/>
        <family val="1"/>
        <charset val="204"/>
      </rPr>
      <t>чертежу</t>
    </r>
    <r>
      <rPr>
        <sz val="12"/>
        <color theme="1"/>
        <rFont val="Times New Roman"/>
        <family val="1"/>
        <charset val="204"/>
      </rPr>
      <t xml:space="preserve"> (см. приложение к Спецификации)</t>
    </r>
  </si>
  <si>
    <t>Б12-200 
ГОСТ 3722-81</t>
  </si>
  <si>
    <t xml:space="preserve">НБ 32.02.104
ГОСТ9833-73 </t>
  </si>
  <si>
    <t xml:space="preserve">Прокладка (уплотнение штока поршня) </t>
  </si>
  <si>
    <t>Кольцо (уплотнение цилиндровой втулки)</t>
  </si>
  <si>
    <t>Товарные накладные, счет, счет фактура, сертификат соответствия требованиям Техническому Регламенту РФ, гарантийное письмо от предприятия изготовителя, паспорт качества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</si>
  <si>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шт.</t>
  </si>
  <si>
    <r>
      <t>Поставщик осуществляет поставку Товара в течение</t>
    </r>
    <r>
      <rPr>
        <b/>
        <sz val="12"/>
        <color theme="1"/>
        <rFont val="Times New Roman"/>
        <family val="1"/>
        <charset val="204"/>
      </rPr>
      <t xml:space="preserve"> 30 (тридцати)</t>
    </r>
    <r>
      <rPr>
        <sz val="12"/>
        <color theme="1"/>
        <rFont val="Times New Roman"/>
        <family val="1"/>
        <charset val="204"/>
      </rPr>
      <t xml:space="preserve"> календарных дней с даты заключения договора по адресу: 
</t>
    </r>
    <r>
      <rPr>
        <b/>
        <sz val="12"/>
        <color theme="1"/>
        <rFont val="Times New Roman"/>
        <family val="1"/>
        <charset val="204"/>
      </rPr>
      <t>641750 Курганская обл. Далматовский р-н, с. Уксянское, ул. Кирова д. 22. ОСП Далматовское (для ЗАО «РУСБУРМАШ»);</t>
    </r>
    <r>
      <rPr>
        <sz val="12"/>
        <color theme="1"/>
        <rFont val="Times New Roman"/>
        <family val="1"/>
        <charset val="204"/>
      </rPr>
      <t xml:space="preserve">
</t>
    </r>
  </si>
  <si>
    <t>Требование к качеству Товара:</t>
  </si>
  <si>
    <t xml:space="preserve">Эквивалент не предусмотрен согласно п. 12.2.2 а ЕОСЗ ГК "Росатом" (закупка запасных частей и расходных материалов).
Товар должен быть новым, ранее не использованным, высокого качества, отвечать всем требованиям и стандартам, действующими в РФ. </t>
  </si>
  <si>
    <t>* - Эквивалент не предусмотрен согласно п. 12.2.2 а ЕОСЗ ГК "Росатом" (закупка запасных частей и расходных материалов).</t>
  </si>
  <si>
    <t>К 2А.00.00.001 * (для насоса НБ-32, НБ-50)</t>
  </si>
  <si>
    <t>11Г-1-31; 11Г-1-31-01 *(для насоса НБ-32, НБ-50)</t>
  </si>
  <si>
    <t>НБ32.01.002 *(для насоса НБ-32, НБ-50)</t>
  </si>
  <si>
    <t>НБ32.01.008 *(для насоса НБ-32, НБ-50)</t>
  </si>
  <si>
    <t>НБ40.01.110 *(для насоса НБ-32, НБ-50)</t>
  </si>
  <si>
    <t>11Г-1-15-А *(для насоса НБ-32, НБ-50)</t>
  </si>
  <si>
    <t>КП АНБ-22
АНБ-22.02.01.001А *(для насоса АНБ-22)</t>
  </si>
  <si>
    <t>КП АНБ-22
АНБ-22.02.01.004 *(для насоса АНБ-22)</t>
  </si>
  <si>
    <t>КП АНБ-22
АНБ-22.02.01.003 *(для насоса АНБ-22)</t>
  </si>
  <si>
    <t>КП АНБ-22
АНБ-22.02.01.002 *(для насоса АНБ-22)</t>
  </si>
  <si>
    <t>КП АНБ-22
АНБ-22.02.01.007 *(для насоса АНБ-22)</t>
  </si>
  <si>
    <t>КП АНБ-22
АНБ-22.02.01.005 *(для насоса АНБ-22)</t>
  </si>
  <si>
    <r>
      <t>НБ 32.02.501</t>
    </r>
    <r>
      <rPr>
        <sz val="18"/>
        <color theme="1"/>
        <rFont val="Times New Roman"/>
        <family val="1"/>
        <charset val="204"/>
      </rPr>
      <t xml:space="preserve"> </t>
    </r>
    <r>
      <rPr>
        <b/>
        <sz val="18"/>
        <color theme="1"/>
        <rFont val="Times New Roman"/>
        <family val="1"/>
        <charset val="204"/>
      </rPr>
      <t>*</t>
    </r>
    <r>
      <rPr>
        <b/>
        <sz val="12"/>
        <color theme="1"/>
        <rFont val="Times New Roman"/>
        <family val="1"/>
        <charset val="204"/>
      </rPr>
      <t xml:space="preserve"> (для насоса НБ-32, НБ-50)</t>
    </r>
  </si>
  <si>
    <t>11Г-3-14 * (для насоса НБ-32, НБ-50)</t>
  </si>
  <si>
    <t>11Г-3-12 * (для насоса НБ-32, НБ-50)</t>
  </si>
  <si>
    <t>11Г-3-17А * (для насоса НБ-32, НБ-50)</t>
  </si>
  <si>
    <t>НБ 32.00.008 * (для насоса НБ-32, НБ-50)</t>
  </si>
  <si>
    <t>НБ 32.01.004 * (для насоса НБ-32, НБ-50)</t>
  </si>
  <si>
    <t>НБ 32.01.003 * (для насоса НБ-32, НБ-50)</t>
  </si>
  <si>
    <t>11Г-3-51 * (для насоса НБ-32, НБ-50)</t>
  </si>
  <si>
    <t>11ГрИ.04.003 * (для насоса НБ-32, НБ-50)</t>
  </si>
  <si>
    <t>11ГрИ.04.001 * (для насоса НБ-32, НБ-50)</t>
  </si>
  <si>
    <t>КС10.00.00.013 * (для насоса НБ-32, НБ-50)</t>
  </si>
  <si>
    <t>11Г-3-4 * (для насоса НБ-32 и АНБ-22)</t>
  </si>
  <si>
    <t>гидр.часть НБ * (для насоса НБ-32, НБ-50)</t>
  </si>
  <si>
    <t>НБ 32.01.010 * (для насоса НБ-32, НБ-50)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</si>
</sst>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46">
    <xf numFmtId="0" fontId="0" fillId="0" borderId="0" xfId="0"/>
    <xf numFmtId="0" fontId="3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3" fillId="0" borderId="0" xfId="0" applyNumberFormat="1" applyFont="1" applyAlignment="1">
      <alignment horizontal="left"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0" xfId="0" applyFill="1"/>
    <xf numFmtId="4" fontId="9" fillId="0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4" fontId="3" fillId="3" borderId="1" xfId="11" applyNumberFormat="1" applyFont="1" applyFill="1" applyBorder="1" applyAlignment="1">
      <alignment horizontal="left" vertical="center" wrapText="1"/>
    </xf>
    <xf numFmtId="4" fontId="3" fillId="3" borderId="1" xfId="11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3" fontId="7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4"/>
  <sheetViews>
    <sheetView tabSelected="1" view="pageBreakPreview" topLeftCell="A37" zoomScale="85" zoomScaleNormal="75" zoomScaleSheetLayoutView="85" workbookViewId="0">
      <selection activeCell="C35" sqref="C35"/>
    </sheetView>
  </sheetViews>
  <sheetFormatPr defaultRowHeight="15.75"/>
  <cols>
    <col min="1" max="1" width="9.28515625" style="2" customWidth="1"/>
    <col min="2" max="2" width="33.42578125" style="4" customWidth="1"/>
    <col min="3" max="3" width="38.28515625" style="4" customWidth="1"/>
    <col min="4" max="4" width="22.42578125" style="4" customWidth="1"/>
    <col min="5" max="5" width="13.7109375" style="1" customWidth="1"/>
    <col min="6" max="6" width="14.5703125" style="1" customWidth="1"/>
    <col min="7" max="7" width="18" style="25" customWidth="1"/>
    <col min="8" max="8" width="21.28515625" style="25" customWidth="1"/>
    <col min="9" max="12" width="15.5703125" customWidth="1"/>
  </cols>
  <sheetData>
    <row r="1" spans="1:8">
      <c r="A1" s="16"/>
      <c r="H1" s="26" t="s">
        <v>0</v>
      </c>
    </row>
    <row r="2" spans="1:8">
      <c r="A2" s="16"/>
      <c r="F2" s="41" t="s">
        <v>28</v>
      </c>
      <c r="G2" s="41"/>
      <c r="H2" s="41"/>
    </row>
    <row r="3" spans="1:8">
      <c r="A3" s="16"/>
    </row>
    <row r="4" spans="1:8">
      <c r="A4" s="41" t="s">
        <v>10</v>
      </c>
      <c r="B4" s="41"/>
      <c r="C4" s="41"/>
      <c r="D4" s="41"/>
      <c r="E4" s="41"/>
      <c r="F4" s="41"/>
      <c r="G4" s="41"/>
      <c r="H4" s="41"/>
    </row>
    <row r="5" spans="1:8">
      <c r="A5" s="39" t="s">
        <v>16</v>
      </c>
      <c r="B5" s="39"/>
      <c r="C5" s="39"/>
      <c r="D5" s="39"/>
      <c r="E5" s="39"/>
      <c r="F5" s="39"/>
      <c r="G5" s="39"/>
      <c r="H5" s="39"/>
    </row>
    <row r="6" spans="1:8">
      <c r="A6" s="2" t="s">
        <v>1</v>
      </c>
      <c r="G6" s="40" t="s">
        <v>15</v>
      </c>
      <c r="H6" s="40"/>
    </row>
    <row r="8" spans="1:8" ht="65.25" customHeight="1">
      <c r="A8" s="17" t="s">
        <v>7</v>
      </c>
      <c r="B8" s="9" t="s">
        <v>23</v>
      </c>
      <c r="C8" s="9" t="s">
        <v>25</v>
      </c>
      <c r="D8" s="9" t="s">
        <v>22</v>
      </c>
      <c r="E8" s="10" t="s">
        <v>9</v>
      </c>
      <c r="F8" s="11" t="s">
        <v>11</v>
      </c>
      <c r="G8" s="10" t="s">
        <v>12</v>
      </c>
      <c r="H8" s="10" t="s">
        <v>13</v>
      </c>
    </row>
    <row r="9" spans="1:8" s="23" customFormat="1" ht="27.75" customHeight="1">
      <c r="A9" s="19"/>
      <c r="B9" s="20" t="s">
        <v>54</v>
      </c>
      <c r="C9" s="20"/>
      <c r="D9" s="20"/>
      <c r="E9" s="21"/>
      <c r="F9" s="22"/>
      <c r="G9" s="21"/>
      <c r="H9" s="21"/>
    </row>
    <row r="10" spans="1:8" s="15" customFormat="1" ht="60" customHeight="1">
      <c r="A10" s="18">
        <v>1</v>
      </c>
      <c r="B10" s="12" t="s">
        <v>29</v>
      </c>
      <c r="C10" s="12" t="s">
        <v>78</v>
      </c>
      <c r="D10" s="12"/>
      <c r="E10" s="13" t="s">
        <v>61</v>
      </c>
      <c r="F10" s="14">
        <v>100</v>
      </c>
      <c r="G10" s="13">
        <v>2000</v>
      </c>
      <c r="H10" s="13">
        <f>G10*F10</f>
        <v>200000</v>
      </c>
    </row>
    <row r="11" spans="1:8" s="15" customFormat="1" ht="60" customHeight="1">
      <c r="A11" s="18">
        <v>2</v>
      </c>
      <c r="B11" s="12" t="s">
        <v>30</v>
      </c>
      <c r="C11" s="12" t="s">
        <v>66</v>
      </c>
      <c r="D11" s="12"/>
      <c r="E11" s="13" t="s">
        <v>61</v>
      </c>
      <c r="F11" s="14">
        <v>80</v>
      </c>
      <c r="G11" s="13">
        <v>408.66666666666669</v>
      </c>
      <c r="H11" s="13">
        <f t="shared" ref="H11:H38" si="0">G11*F11</f>
        <v>32693.333333333336</v>
      </c>
    </row>
    <row r="12" spans="1:8" s="15" customFormat="1" ht="60" customHeight="1">
      <c r="A12" s="18">
        <v>3</v>
      </c>
      <c r="B12" s="12" t="s">
        <v>31</v>
      </c>
      <c r="C12" s="12" t="s">
        <v>55</v>
      </c>
      <c r="D12" s="12"/>
      <c r="E12" s="13" t="s">
        <v>61</v>
      </c>
      <c r="F12" s="14">
        <v>40</v>
      </c>
      <c r="G12" s="13">
        <v>710</v>
      </c>
      <c r="H12" s="13">
        <f t="shared" si="0"/>
        <v>28400</v>
      </c>
    </row>
    <row r="13" spans="1:8" s="15" customFormat="1" ht="60" customHeight="1">
      <c r="A13" s="18">
        <v>4</v>
      </c>
      <c r="B13" s="12" t="s">
        <v>32</v>
      </c>
      <c r="C13" s="12" t="s">
        <v>67</v>
      </c>
      <c r="D13" s="12"/>
      <c r="E13" s="13" t="s">
        <v>61</v>
      </c>
      <c r="F13" s="14">
        <v>8</v>
      </c>
      <c r="G13" s="13">
        <v>43.96</v>
      </c>
      <c r="H13" s="13">
        <f t="shared" si="0"/>
        <v>351.68</v>
      </c>
    </row>
    <row r="14" spans="1:8" s="15" customFormat="1" ht="60" customHeight="1">
      <c r="A14" s="18">
        <v>5</v>
      </c>
      <c r="B14" s="12" t="s">
        <v>33</v>
      </c>
      <c r="C14" s="24" t="s">
        <v>56</v>
      </c>
      <c r="D14" s="12"/>
      <c r="E14" s="13" t="s">
        <v>61</v>
      </c>
      <c r="F14" s="14">
        <v>5</v>
      </c>
      <c r="G14" s="13">
        <v>644.34666666666669</v>
      </c>
      <c r="H14" s="13">
        <f t="shared" si="0"/>
        <v>3221.7333333333336</v>
      </c>
    </row>
    <row r="15" spans="1:8" s="15" customFormat="1" ht="60" customHeight="1">
      <c r="A15" s="18">
        <v>6</v>
      </c>
      <c r="B15" s="12" t="s">
        <v>34</v>
      </c>
      <c r="C15" s="12" t="s">
        <v>72</v>
      </c>
      <c r="D15" s="12"/>
      <c r="E15" s="13" t="s">
        <v>61</v>
      </c>
      <c r="F15" s="14">
        <v>1</v>
      </c>
      <c r="G15" s="13">
        <v>21267.8</v>
      </c>
      <c r="H15" s="13">
        <f t="shared" si="0"/>
        <v>21267.8</v>
      </c>
    </row>
    <row r="16" spans="1:8" s="15" customFormat="1" ht="60" customHeight="1">
      <c r="A16" s="18">
        <v>7</v>
      </c>
      <c r="B16" s="12" t="s">
        <v>35</v>
      </c>
      <c r="C16" s="12" t="s">
        <v>73</v>
      </c>
      <c r="D16" s="12"/>
      <c r="E16" s="13" t="s">
        <v>61</v>
      </c>
      <c r="F16" s="14">
        <v>1</v>
      </c>
      <c r="G16" s="13">
        <v>11495.800000000001</v>
      </c>
      <c r="H16" s="13">
        <f t="shared" si="0"/>
        <v>11495.800000000001</v>
      </c>
    </row>
    <row r="17" spans="1:8" s="15" customFormat="1" ht="60" customHeight="1">
      <c r="A17" s="18">
        <v>8</v>
      </c>
      <c r="B17" s="12" t="s">
        <v>36</v>
      </c>
      <c r="C17" s="12" t="s">
        <v>74</v>
      </c>
      <c r="D17" s="12"/>
      <c r="E17" s="13" t="s">
        <v>61</v>
      </c>
      <c r="F17" s="14">
        <v>1</v>
      </c>
      <c r="G17" s="13">
        <v>8996.0666666666675</v>
      </c>
      <c r="H17" s="13">
        <f t="shared" si="0"/>
        <v>8996.0666666666675</v>
      </c>
    </row>
    <row r="18" spans="1:8" s="15" customFormat="1" ht="60" customHeight="1">
      <c r="A18" s="18">
        <v>9</v>
      </c>
      <c r="B18" s="12" t="s">
        <v>37</v>
      </c>
      <c r="C18" s="12" t="s">
        <v>75</v>
      </c>
      <c r="D18" s="12"/>
      <c r="E18" s="13" t="s">
        <v>61</v>
      </c>
      <c r="F18" s="14">
        <v>1</v>
      </c>
      <c r="G18" s="13">
        <v>5603.0666666666666</v>
      </c>
      <c r="H18" s="13">
        <f t="shared" si="0"/>
        <v>5603.0666666666666</v>
      </c>
    </row>
    <row r="19" spans="1:8" s="15" customFormat="1" ht="60" customHeight="1">
      <c r="A19" s="18">
        <v>10</v>
      </c>
      <c r="B19" s="12" t="s">
        <v>38</v>
      </c>
      <c r="C19" s="12" t="s">
        <v>76</v>
      </c>
      <c r="D19" s="12"/>
      <c r="E19" s="13" t="s">
        <v>61</v>
      </c>
      <c r="F19" s="14">
        <v>1</v>
      </c>
      <c r="G19" s="13">
        <v>14509.533333333333</v>
      </c>
      <c r="H19" s="13">
        <f t="shared" si="0"/>
        <v>14509.533333333333</v>
      </c>
    </row>
    <row r="20" spans="1:8" s="15" customFormat="1" ht="60" customHeight="1">
      <c r="A20" s="18">
        <v>11</v>
      </c>
      <c r="B20" s="12" t="s">
        <v>38</v>
      </c>
      <c r="C20" s="12" t="s">
        <v>77</v>
      </c>
      <c r="D20" s="12"/>
      <c r="E20" s="13" t="s">
        <v>61</v>
      </c>
      <c r="F20" s="14">
        <v>1</v>
      </c>
      <c r="G20" s="13">
        <v>25285.466666666664</v>
      </c>
      <c r="H20" s="13">
        <f t="shared" si="0"/>
        <v>25285.466666666664</v>
      </c>
    </row>
    <row r="21" spans="1:8" s="15" customFormat="1" ht="60" customHeight="1">
      <c r="A21" s="18">
        <v>12</v>
      </c>
      <c r="B21" s="12" t="s">
        <v>39</v>
      </c>
      <c r="C21" s="12" t="s">
        <v>68</v>
      </c>
      <c r="D21" s="12"/>
      <c r="E21" s="13" t="s">
        <v>61</v>
      </c>
      <c r="F21" s="14">
        <v>12</v>
      </c>
      <c r="G21" s="13">
        <v>1326.04</v>
      </c>
      <c r="H21" s="13">
        <f t="shared" si="0"/>
        <v>15912.48</v>
      </c>
    </row>
    <row r="22" spans="1:8" s="15" customFormat="1" ht="60" customHeight="1">
      <c r="A22" s="18">
        <v>13</v>
      </c>
      <c r="B22" s="12" t="s">
        <v>40</v>
      </c>
      <c r="C22" s="12" t="s">
        <v>69</v>
      </c>
      <c r="D22" s="12"/>
      <c r="E22" s="13" t="s">
        <v>61</v>
      </c>
      <c r="F22" s="14">
        <v>4</v>
      </c>
      <c r="G22" s="13">
        <v>900.26666666666677</v>
      </c>
      <c r="H22" s="13">
        <f t="shared" si="0"/>
        <v>3601.0666666666671</v>
      </c>
    </row>
    <row r="23" spans="1:8" s="15" customFormat="1" ht="60" customHeight="1">
      <c r="A23" s="18">
        <v>14</v>
      </c>
      <c r="B23" s="12" t="s">
        <v>41</v>
      </c>
      <c r="C23" s="12" t="s">
        <v>70</v>
      </c>
      <c r="D23" s="12"/>
      <c r="E23" s="13" t="s">
        <v>61</v>
      </c>
      <c r="F23" s="14">
        <v>2</v>
      </c>
      <c r="G23" s="13">
        <v>7300</v>
      </c>
      <c r="H23" s="13">
        <f t="shared" si="0"/>
        <v>14600</v>
      </c>
    </row>
    <row r="24" spans="1:8" s="15" customFormat="1" ht="60" customHeight="1">
      <c r="A24" s="18">
        <v>15</v>
      </c>
      <c r="B24" s="12" t="s">
        <v>42</v>
      </c>
      <c r="C24" s="12" t="s">
        <v>71</v>
      </c>
      <c r="D24" s="12"/>
      <c r="E24" s="13" t="s">
        <v>61</v>
      </c>
      <c r="F24" s="14">
        <v>9</v>
      </c>
      <c r="G24" s="13">
        <v>1816.6666666666667</v>
      </c>
      <c r="H24" s="13">
        <f t="shared" si="0"/>
        <v>16350</v>
      </c>
    </row>
    <row r="25" spans="1:8" s="15" customFormat="1" ht="60" customHeight="1">
      <c r="A25" s="18">
        <v>16</v>
      </c>
      <c r="B25" s="12" t="s">
        <v>43</v>
      </c>
      <c r="C25" s="12" t="s">
        <v>84</v>
      </c>
      <c r="D25" s="12"/>
      <c r="E25" s="13" t="s">
        <v>61</v>
      </c>
      <c r="F25" s="14">
        <v>5</v>
      </c>
      <c r="G25" s="13">
        <v>68.13333333333334</v>
      </c>
      <c r="H25" s="13">
        <f t="shared" si="0"/>
        <v>340.66666666666669</v>
      </c>
    </row>
    <row r="26" spans="1:8" s="15" customFormat="1" ht="60" customHeight="1">
      <c r="A26" s="18">
        <v>17</v>
      </c>
      <c r="B26" s="12" t="s">
        <v>44</v>
      </c>
      <c r="C26" s="12" t="s">
        <v>83</v>
      </c>
      <c r="D26" s="12"/>
      <c r="E26" s="13" t="s">
        <v>61</v>
      </c>
      <c r="F26" s="14">
        <v>6</v>
      </c>
      <c r="G26" s="13">
        <v>1122.3333333333333</v>
      </c>
      <c r="H26" s="13">
        <f t="shared" si="0"/>
        <v>6734</v>
      </c>
    </row>
    <row r="27" spans="1:8" s="15" customFormat="1" ht="60" customHeight="1">
      <c r="A27" s="18">
        <v>18</v>
      </c>
      <c r="B27" s="12" t="s">
        <v>45</v>
      </c>
      <c r="C27" s="12" t="s">
        <v>82</v>
      </c>
      <c r="D27" s="12"/>
      <c r="E27" s="13" t="s">
        <v>61</v>
      </c>
      <c r="F27" s="14">
        <v>15</v>
      </c>
      <c r="G27" s="13">
        <v>146</v>
      </c>
      <c r="H27" s="13">
        <f t="shared" si="0"/>
        <v>2190</v>
      </c>
    </row>
    <row r="28" spans="1:8" s="15" customFormat="1" ht="60" customHeight="1">
      <c r="A28" s="18">
        <v>19</v>
      </c>
      <c r="B28" s="12" t="s">
        <v>46</v>
      </c>
      <c r="C28" s="12" t="s">
        <v>81</v>
      </c>
      <c r="D28" s="12"/>
      <c r="E28" s="13" t="s">
        <v>61</v>
      </c>
      <c r="F28" s="14">
        <v>24</v>
      </c>
      <c r="G28" s="13">
        <v>95.066666666666663</v>
      </c>
      <c r="H28" s="13">
        <f t="shared" si="0"/>
        <v>2281.6</v>
      </c>
    </row>
    <row r="29" spans="1:8" s="15" customFormat="1" ht="60" customHeight="1">
      <c r="A29" s="18">
        <v>20</v>
      </c>
      <c r="B29" s="12" t="s">
        <v>59</v>
      </c>
      <c r="C29" s="12" t="s">
        <v>57</v>
      </c>
      <c r="D29" s="12"/>
      <c r="E29" s="13" t="s">
        <v>61</v>
      </c>
      <c r="F29" s="14">
        <v>40</v>
      </c>
      <c r="G29" s="13">
        <v>47.9</v>
      </c>
      <c r="H29" s="13">
        <f t="shared" si="0"/>
        <v>1916</v>
      </c>
    </row>
    <row r="30" spans="1:8" s="15" customFormat="1" ht="60" customHeight="1">
      <c r="A30" s="18">
        <v>21</v>
      </c>
      <c r="B30" s="12" t="s">
        <v>47</v>
      </c>
      <c r="C30" s="12" t="s">
        <v>80</v>
      </c>
      <c r="D30" s="12"/>
      <c r="E30" s="13" t="s">
        <v>61</v>
      </c>
      <c r="F30" s="14">
        <v>40</v>
      </c>
      <c r="G30" s="13">
        <v>136.73333333333332</v>
      </c>
      <c r="H30" s="13">
        <f t="shared" si="0"/>
        <v>5469.333333333333</v>
      </c>
    </row>
    <row r="31" spans="1:8" s="15" customFormat="1" ht="60" customHeight="1">
      <c r="A31" s="18">
        <v>22</v>
      </c>
      <c r="B31" s="12" t="s">
        <v>32</v>
      </c>
      <c r="C31" s="12" t="s">
        <v>79</v>
      </c>
      <c r="D31" s="12"/>
      <c r="E31" s="13" t="s">
        <v>61</v>
      </c>
      <c r="F31" s="14">
        <v>50</v>
      </c>
      <c r="G31" s="13">
        <v>53.266666666666673</v>
      </c>
      <c r="H31" s="13">
        <f t="shared" si="0"/>
        <v>2663.3333333333335</v>
      </c>
    </row>
    <row r="32" spans="1:8" s="15" customFormat="1" ht="60" customHeight="1">
      <c r="A32" s="18">
        <v>23</v>
      </c>
      <c r="B32" s="12" t="s">
        <v>58</v>
      </c>
      <c r="C32" s="12" t="s">
        <v>85</v>
      </c>
      <c r="D32" s="12"/>
      <c r="E32" s="13" t="s">
        <v>61</v>
      </c>
      <c r="F32" s="14">
        <v>10</v>
      </c>
      <c r="G32" s="13">
        <v>93.666666666666671</v>
      </c>
      <c r="H32" s="13">
        <f t="shared" si="0"/>
        <v>936.66666666666674</v>
      </c>
    </row>
    <row r="33" spans="1:11" s="15" customFormat="1" ht="60" customHeight="1">
      <c r="A33" s="18">
        <v>24</v>
      </c>
      <c r="B33" s="12" t="s">
        <v>48</v>
      </c>
      <c r="C33" s="12" t="s">
        <v>86</v>
      </c>
      <c r="D33" s="12"/>
      <c r="E33" s="13" t="s">
        <v>61</v>
      </c>
      <c r="F33" s="14">
        <v>10</v>
      </c>
      <c r="G33" s="13">
        <v>618.21333333333325</v>
      </c>
      <c r="H33" s="13">
        <f t="shared" si="0"/>
        <v>6182.1333333333323</v>
      </c>
    </row>
    <row r="34" spans="1:11" s="15" customFormat="1" ht="60" customHeight="1">
      <c r="A34" s="18">
        <v>25</v>
      </c>
      <c r="B34" s="12" t="s">
        <v>49</v>
      </c>
      <c r="C34" s="12" t="s">
        <v>87</v>
      </c>
      <c r="D34" s="12"/>
      <c r="E34" s="13" t="s">
        <v>61</v>
      </c>
      <c r="F34" s="14">
        <v>12</v>
      </c>
      <c r="G34" s="13">
        <v>540.54666666666662</v>
      </c>
      <c r="H34" s="13">
        <f t="shared" si="0"/>
        <v>6486.5599999999995</v>
      </c>
    </row>
    <row r="35" spans="1:11" s="15" customFormat="1" ht="60" customHeight="1">
      <c r="A35" s="18">
        <v>26</v>
      </c>
      <c r="B35" s="12" t="s">
        <v>50</v>
      </c>
      <c r="C35" s="12" t="s">
        <v>88</v>
      </c>
      <c r="D35" s="12"/>
      <c r="E35" s="13" t="s">
        <v>61</v>
      </c>
      <c r="F35" s="14">
        <v>10</v>
      </c>
      <c r="G35" s="13">
        <v>26.933333333333334</v>
      </c>
      <c r="H35" s="13">
        <f t="shared" si="0"/>
        <v>269.33333333333331</v>
      </c>
    </row>
    <row r="36" spans="1:11" s="15" customFormat="1" ht="60" customHeight="1">
      <c r="A36" s="18">
        <v>27</v>
      </c>
      <c r="B36" s="12" t="s">
        <v>51</v>
      </c>
      <c r="C36" s="12" t="s">
        <v>89</v>
      </c>
      <c r="D36" s="12"/>
      <c r="E36" s="13" t="s">
        <v>61</v>
      </c>
      <c r="F36" s="14">
        <v>180</v>
      </c>
      <c r="G36" s="13">
        <v>576.20000000000005</v>
      </c>
      <c r="H36" s="13">
        <f t="shared" si="0"/>
        <v>103716.00000000001</v>
      </c>
    </row>
    <row r="37" spans="1:11" s="15" customFormat="1" ht="60" customHeight="1">
      <c r="A37" s="18">
        <v>28</v>
      </c>
      <c r="B37" s="12" t="s">
        <v>52</v>
      </c>
      <c r="C37" s="12" t="s">
        <v>90</v>
      </c>
      <c r="D37" s="12"/>
      <c r="E37" s="13" t="s">
        <v>61</v>
      </c>
      <c r="F37" s="14">
        <v>140</v>
      </c>
      <c r="G37" s="13">
        <v>483.4</v>
      </c>
      <c r="H37" s="13">
        <f t="shared" si="0"/>
        <v>67676</v>
      </c>
    </row>
    <row r="38" spans="1:11" s="15" customFormat="1" ht="60" customHeight="1">
      <c r="A38" s="18">
        <v>29</v>
      </c>
      <c r="B38" s="12" t="s">
        <v>53</v>
      </c>
      <c r="C38" s="12" t="s">
        <v>91</v>
      </c>
      <c r="D38" s="12"/>
      <c r="E38" s="13" t="s">
        <v>61</v>
      </c>
      <c r="F38" s="14">
        <v>1</v>
      </c>
      <c r="G38" s="13">
        <v>159630</v>
      </c>
      <c r="H38" s="13">
        <f t="shared" si="0"/>
        <v>159630</v>
      </c>
    </row>
    <row r="39" spans="1:11" s="32" customFormat="1" ht="27.75" customHeight="1">
      <c r="A39" s="27"/>
      <c r="B39" s="28" t="s">
        <v>20</v>
      </c>
      <c r="C39" s="29"/>
      <c r="D39" s="29"/>
      <c r="E39" s="30" t="s">
        <v>61</v>
      </c>
      <c r="F39" s="31">
        <f>SUM(F10:F38)</f>
        <v>809</v>
      </c>
      <c r="G39" s="30"/>
      <c r="H39" s="33">
        <f>SUM(H10:H38)</f>
        <v>768779.6533333332</v>
      </c>
    </row>
    <row r="40" spans="1:11" ht="33" customHeight="1">
      <c r="B40" s="45" t="s">
        <v>19</v>
      </c>
      <c r="C40" s="45"/>
      <c r="D40" s="45"/>
      <c r="E40" s="45"/>
      <c r="F40" s="45"/>
      <c r="G40" s="45"/>
      <c r="H40" s="45"/>
    </row>
    <row r="41" spans="1:11" ht="56.25" customHeight="1">
      <c r="B41" s="45" t="s">
        <v>65</v>
      </c>
      <c r="C41" s="45"/>
      <c r="D41" s="45"/>
      <c r="E41" s="45"/>
      <c r="F41" s="45"/>
      <c r="G41" s="45"/>
    </row>
    <row r="42" spans="1:11" ht="63" customHeight="1">
      <c r="A42" s="6">
        <v>1</v>
      </c>
      <c r="B42" s="3" t="s">
        <v>17</v>
      </c>
      <c r="C42" s="43" t="s">
        <v>27</v>
      </c>
      <c r="D42" s="43"/>
      <c r="E42" s="43"/>
      <c r="F42" s="43"/>
      <c r="G42" s="43"/>
      <c r="H42" s="43"/>
    </row>
    <row r="43" spans="1:11" ht="72.75" customHeight="1">
      <c r="A43" s="6">
        <v>2</v>
      </c>
      <c r="B43" s="5" t="s">
        <v>18</v>
      </c>
      <c r="C43" s="43" t="s">
        <v>62</v>
      </c>
      <c r="D43" s="43"/>
      <c r="E43" s="43"/>
      <c r="F43" s="43"/>
      <c r="G43" s="43"/>
      <c r="H43" s="43"/>
    </row>
    <row r="44" spans="1:11" ht="73.5" customHeight="1">
      <c r="A44" s="6">
        <v>3</v>
      </c>
      <c r="B44" s="3" t="s">
        <v>14</v>
      </c>
      <c r="C44" s="44" t="s">
        <v>26</v>
      </c>
      <c r="D44" s="44"/>
      <c r="E44" s="44"/>
      <c r="F44" s="44"/>
      <c r="G44" s="44"/>
      <c r="H44" s="44"/>
    </row>
    <row r="45" spans="1:11" ht="173.25">
      <c r="A45" s="6">
        <v>4</v>
      </c>
      <c r="B45" s="3" t="s">
        <v>24</v>
      </c>
      <c r="C45" s="44" t="s">
        <v>60</v>
      </c>
      <c r="D45" s="44"/>
      <c r="E45" s="44"/>
      <c r="F45" s="44"/>
      <c r="G45" s="44"/>
      <c r="H45" s="44"/>
    </row>
    <row r="46" spans="1:11" ht="57.75" customHeight="1">
      <c r="A46" s="34">
        <v>5</v>
      </c>
      <c r="B46" s="35" t="s">
        <v>63</v>
      </c>
      <c r="C46" s="38" t="s">
        <v>64</v>
      </c>
      <c r="D46" s="38"/>
      <c r="E46" s="38"/>
      <c r="F46" s="38"/>
      <c r="G46" s="38"/>
      <c r="H46" s="38"/>
      <c r="I46" s="36"/>
      <c r="J46" s="36"/>
      <c r="K46" s="36"/>
    </row>
    <row r="47" spans="1:11" ht="42" customHeight="1">
      <c r="A47" s="34"/>
      <c r="B47" s="35"/>
      <c r="C47" s="37"/>
      <c r="D47" s="37"/>
      <c r="E47" s="37"/>
      <c r="F47" s="37"/>
      <c r="G47" s="37"/>
      <c r="H47" s="37"/>
      <c r="I47" s="36"/>
      <c r="J47" s="36"/>
      <c r="K47" s="36"/>
    </row>
    <row r="48" spans="1:11">
      <c r="A48" s="41" t="s">
        <v>2</v>
      </c>
      <c r="B48" s="41"/>
      <c r="C48" s="7"/>
      <c r="D48" s="7"/>
      <c r="G48" s="42" t="s">
        <v>4</v>
      </c>
      <c r="H48" s="42"/>
    </row>
    <row r="49" spans="1:8">
      <c r="A49" s="41" t="s">
        <v>3</v>
      </c>
      <c r="B49" s="41"/>
      <c r="C49" s="7"/>
      <c r="D49" s="7"/>
      <c r="G49" s="40"/>
      <c r="H49" s="40"/>
    </row>
    <row r="51" spans="1:8">
      <c r="A51" s="39" t="s">
        <v>5</v>
      </c>
      <c r="B51" s="39"/>
      <c r="C51" s="8"/>
      <c r="D51" s="8"/>
      <c r="G51" s="40"/>
      <c r="H51" s="40"/>
    </row>
    <row r="53" spans="1:8">
      <c r="A53" s="39" t="s">
        <v>21</v>
      </c>
      <c r="B53" s="39"/>
      <c r="C53" s="8"/>
      <c r="D53" s="8"/>
      <c r="G53" s="40" t="s">
        <v>8</v>
      </c>
      <c r="H53" s="40"/>
    </row>
    <row r="54" spans="1:8">
      <c r="A54" s="39" t="s">
        <v>6</v>
      </c>
      <c r="B54" s="39"/>
      <c r="C54" s="8"/>
      <c r="D54" s="8"/>
      <c r="G54" s="40" t="s">
        <v>6</v>
      </c>
      <c r="H54" s="40"/>
    </row>
  </sheetData>
  <mergeCells count="21">
    <mergeCell ref="C42:H42"/>
    <mergeCell ref="C43:H43"/>
    <mergeCell ref="C44:H44"/>
    <mergeCell ref="C45:H45"/>
    <mergeCell ref="F2:H2"/>
    <mergeCell ref="A4:H4"/>
    <mergeCell ref="A5:H5"/>
    <mergeCell ref="B40:H40"/>
    <mergeCell ref="G6:H6"/>
    <mergeCell ref="B41:G41"/>
    <mergeCell ref="C46:H46"/>
    <mergeCell ref="A54:B54"/>
    <mergeCell ref="G54:H54"/>
    <mergeCell ref="A48:B48"/>
    <mergeCell ref="G48:H48"/>
    <mergeCell ref="A49:B49"/>
    <mergeCell ref="G49:H49"/>
    <mergeCell ref="A51:B51"/>
    <mergeCell ref="G51:H51"/>
    <mergeCell ref="A53:B53"/>
    <mergeCell ref="G53:H5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6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2012-08-15T16:56:18Z</cp:lastPrinted>
  <dcterms:created xsi:type="dcterms:W3CDTF">2010-07-02T14:47:49Z</dcterms:created>
  <dcterms:modified xsi:type="dcterms:W3CDTF">2012-08-21T10:56:46Z</dcterms:modified>
</cp:coreProperties>
</file>