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Лист1!$A$1:$W$33</definedName>
  </definedNames>
  <calcPr calcId="145621"/>
</workbook>
</file>

<file path=xl/calcChain.xml><?xml version="1.0" encoding="utf-8"?>
<calcChain xmlns="http://schemas.openxmlformats.org/spreadsheetml/2006/main">
  <c r="U14" i="1"/>
  <c r="U15"/>
  <c r="U16"/>
  <c r="U13"/>
  <c r="W14" l="1"/>
  <c r="W15"/>
  <c r="W16"/>
  <c r="W13"/>
  <c r="W17" l="1"/>
  <c r="W19" s="1"/>
  <c r="A14"/>
  <c r="A15" s="1"/>
  <c r="A16" s="1"/>
  <c r="W18" l="1"/>
</calcChain>
</file>

<file path=xl/sharedStrings.xml><?xml version="1.0" encoding="utf-8"?>
<sst xmlns="http://schemas.openxmlformats.org/spreadsheetml/2006/main" count="68" uniqueCount="62">
  <si>
    <t>Приложение №1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</si>
  <si>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</si>
  <si>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</si>
  <si>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</si>
  <si>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</si>
  <si>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</si>
  <si>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</si>
  <si>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</si>
  <si>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</si>
  <si>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</si>
  <si>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</si>
  <si>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</si>
  <si>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</si>
  <si>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</si>
  <si>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январь</t>
  </si>
  <si>
    <t>февраль</t>
  </si>
  <si>
    <t>март</t>
  </si>
  <si>
    <t>апрель</t>
  </si>
  <si>
    <t>май</t>
  </si>
  <si>
    <t>июнь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</si>
  <si>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</si>
  <si>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</si>
  <si>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</si>
  <si>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</si>
  <si>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</si>
  <si>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</si>
  <si>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</si>
  <si>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</si>
  <si>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</si>
  <si>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Поставщик</t>
  </si>
  <si>
    <t xml:space="preserve"> Покупатель</t>
  </si>
  <si>
    <t xml:space="preserve">ЗАО "Далур" </t>
  </si>
  <si>
    <t>________________  /________________/</t>
  </si>
  <si>
    <t>м.п</t>
  </si>
  <si>
    <t>июль</t>
  </si>
  <si>
    <t>НД поставщика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</si>
  <si>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</si>
  <si>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</si>
  <si>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</si>
  <si>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__________________________</t>
  </si>
  <si>
    <t>________________  /Н.А. Попонин /</t>
  </si>
  <si>
    <t>"    "______________2014 г</t>
  </si>
  <si>
    <t xml:space="preserve">                                        м.п.        "   "_______________2014 г</t>
  </si>
  <si>
    <t>1 КВАРТАЛ 2014</t>
  </si>
  <si>
    <t>2 КВАРТАЛ 2014</t>
  </si>
  <si>
    <t>3 КВАРТАЛ 2014</t>
  </si>
  <si>
    <t>4 КВАРТАЛ 2014</t>
  </si>
  <si>
    <t>Доска обрезная хвойная 30Х100Х6000</t>
  </si>
  <si>
    <t>Доска обрезная хвойная 100Х50Х6000</t>
  </si>
  <si>
    <t>6000*150*25</t>
  </si>
  <si>
    <t>30Х100Х6000</t>
  </si>
  <si>
    <t>100Х50Х6000</t>
  </si>
  <si>
    <t>м3</t>
  </si>
  <si>
    <t>Итого</t>
  </si>
  <si>
    <t xml:space="preserve"> 4. Срок поставки: до 31 декабря 2014 г (в соответствии с графиком поставки Покупателя)</t>
  </si>
  <si>
    <t xml:space="preserve">                 СПЕЦИФИКАЦИЯ  № 1 от ________2014 г.    </t>
  </si>
  <si>
    <t>к Договору поставки № 099/2014/12-03/________от "      "______2014 г.</t>
  </si>
  <si>
    <t xml:space="preserve">         к Договору поставки №099/2014/12-03/____ от ___.___.2014</t>
  </si>
  <si>
    <t>6000*150*50</t>
  </si>
  <si>
    <t>Доска обрезная хвойная  6000*150*50</t>
  </si>
  <si>
    <t>Доска обрезная хвойная 6000*150*25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</si>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</sst>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65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43" fontId="3" fillId="0" borderId="10" xfId="1" applyFont="1" applyFill="1" applyBorder="1" applyAlignment="1">
      <alignment horizontal="center" vertical="center" wrapText="1"/>
    </xf>
    <xf numFmtId="43" fontId="3" fillId="0" borderId="10" xfId="0" applyNumberFormat="1" applyFont="1" applyFill="1" applyBorder="1"/>
    <xf numFmtId="0" fontId="9" fillId="0" borderId="0" xfId="0" applyFont="1" applyFill="1" applyAlignment="1"/>
    <xf numFmtId="43" fontId="0" fillId="0" borderId="0" xfId="0" applyNumberFormat="1" applyFill="1"/>
    <xf numFmtId="0" fontId="10" fillId="0" borderId="0" xfId="0" applyFont="1" applyAlignment="1"/>
    <xf numFmtId="0" fontId="0" fillId="0" borderId="0" xfId="0" applyFont="1"/>
    <xf numFmtId="0" fontId="2" fillId="0" borderId="0" xfId="0" applyFont="1"/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ont="1" applyFill="1"/>
    <xf numFmtId="0" fontId="0" fillId="2" borderId="0" xfId="0" applyFill="1"/>
    <xf numFmtId="0" fontId="8" fillId="0" borderId="0" xfId="0" applyFont="1"/>
    <xf numFmtId="0" fontId="3" fillId="2" borderId="10" xfId="0" applyFont="1" applyFill="1" applyBorder="1" applyAlignment="1">
      <alignment horizontal="center" vertical="center"/>
    </xf>
    <xf numFmtId="164" fontId="3" fillId="2" borderId="10" xfId="0" applyNumberFormat="1" applyFont="1" applyFill="1" applyBorder="1" applyAlignment="1">
      <alignment horizontal="center" vertical="center"/>
    </xf>
    <xf numFmtId="43" fontId="3" fillId="2" borderId="10" xfId="1" applyFont="1" applyFill="1" applyBorder="1" applyAlignment="1">
      <alignment horizontal="center" vertical="center" wrapText="1"/>
    </xf>
    <xf numFmtId="43" fontId="3" fillId="2" borderId="10" xfId="0" applyNumberFormat="1" applyFont="1" applyFill="1" applyBorder="1" applyAlignment="1">
      <alignment vertical="center"/>
    </xf>
    <xf numFmtId="0" fontId="3" fillId="2" borderId="0" xfId="0" applyFont="1" applyFill="1"/>
    <xf numFmtId="49" fontId="3" fillId="2" borderId="10" xfId="0" applyNumberFormat="1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0" xfId="2" applyFont="1" applyFill="1" applyBorder="1" applyAlignment="1">
      <alignment horizontal="center" vertical="center" wrapText="1"/>
    </xf>
    <xf numFmtId="0" fontId="11" fillId="2" borderId="0" xfId="0" applyFont="1" applyFill="1"/>
    <xf numFmtId="49" fontId="3" fillId="0" borderId="10" xfId="0" applyNumberFormat="1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2" applyFont="1" applyFill="1" applyBorder="1" applyAlignment="1">
      <alignment horizontal="center" vertical="center" wrapText="1"/>
    </xf>
    <xf numFmtId="0" fontId="11" fillId="0" borderId="0" xfId="0" applyFont="1" applyFill="1"/>
    <xf numFmtId="43" fontId="10" fillId="0" borderId="0" xfId="1" applyFont="1" applyAlignment="1">
      <alignment horizontal="left" vertical="top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9" fillId="0" borderId="8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36"/>
  <sheetViews>
    <sheetView tabSelected="1" zoomScale="90" zoomScaleNormal="90" workbookViewId="0">
      <selection activeCell="A30" sqref="A30"/>
    </sheetView>
  </sheetViews>
  <sheetFormatPr defaultRowHeight="15"/>
  <cols>
    <col min="1" max="1" width="4.5703125" style="1" customWidth="1"/>
    <col min="2" max="2" width="9.5703125" style="1" customWidth="1"/>
    <col min="3" max="3" width="15.140625" style="1" customWidth="1"/>
    <col min="4" max="4" width="49.5703125" style="1" customWidth="1"/>
    <col min="5" max="5" width="32" style="1" customWidth="1"/>
    <col min="6" max="6" width="14.5703125" style="1" customWidth="1"/>
    <col min="7" max="7" width="14.140625" style="1" customWidth="1"/>
    <col min="8" max="8" width="6.7109375" style="1" bestFit="1" customWidth="1"/>
    <col min="9" max="9" width="9.42578125" style="1" customWidth="1"/>
    <col min="10" max="10" width="9.28515625" style="1" customWidth="1"/>
    <col min="11" max="14" width="9.7109375" style="1" customWidth="1"/>
    <col min="15" max="15" width="11" style="1" customWidth="1"/>
    <col min="16" max="21" width="9.7109375" style="1" customWidth="1"/>
    <col min="22" max="22" width="14.28515625" style="1" customWidth="1"/>
    <col min="23" max="23" width="14" style="1" customWidth="1"/>
    <col min="24" max="24" width="9.140625" style="1"/>
    <col min="25" max="25" width="13.28515625" style="1" bestFit="1" customWidth="1"/>
    <col min="26" max="16384" width="9.140625" style="1"/>
  </cols>
  <sheetData>
    <row r="1" spans="1:24">
      <c r="W1" s="2" t="s">
        <v>0</v>
      </c>
    </row>
    <row r="2" spans="1:24" s="3" customFormat="1">
      <c r="H2" s="4"/>
      <c r="I2" s="4"/>
      <c r="O2" s="4"/>
      <c r="P2" s="4"/>
      <c r="Q2" s="4"/>
      <c r="S2" s="3" t="s">
        <v>57</v>
      </c>
    </row>
    <row r="3" spans="1:24">
      <c r="R3" s="4"/>
      <c r="S3" s="4"/>
      <c r="T3" s="4"/>
      <c r="U3" s="4"/>
    </row>
    <row r="4" spans="1:24">
      <c r="R4" s="4"/>
      <c r="S4" s="4"/>
      <c r="T4" s="4"/>
      <c r="U4" s="4"/>
    </row>
    <row r="5" spans="1:24">
      <c r="A5" s="46" t="s">
        <v>55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</row>
    <row r="6" spans="1:24">
      <c r="A6" s="47" t="s">
        <v>56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</row>
    <row r="7" spans="1:24">
      <c r="A7" s="5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5"/>
    </row>
    <row r="8" spans="1:24">
      <c r="A8" s="5"/>
      <c r="B8" s="5"/>
      <c r="C8" s="5"/>
      <c r="D8" s="6" t="s">
        <v>1</v>
      </c>
      <c r="E8" s="7"/>
      <c r="F8" s="7"/>
      <c r="G8" s="7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5"/>
      <c r="W8" s="5"/>
    </row>
    <row r="9" spans="1:24">
      <c r="A9" s="8" t="s">
        <v>2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5"/>
    </row>
    <row r="10" spans="1:24" ht="36.75" customHeight="1">
      <c r="A10" s="48" t="s">
        <v>3</v>
      </c>
      <c r="B10" s="48" t="s">
        <v>4</v>
      </c>
      <c r="C10" s="48" t="s">
        <v>5</v>
      </c>
      <c r="D10" s="48" t="s">
        <v>6</v>
      </c>
      <c r="E10" s="48" t="s">
        <v>7</v>
      </c>
      <c r="F10" s="48" t="s">
        <v>8</v>
      </c>
      <c r="G10" s="48" t="s">
        <v>9</v>
      </c>
      <c r="H10" s="54" t="s">
        <v>10</v>
      </c>
      <c r="I10" s="57" t="s">
        <v>11</v>
      </c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9"/>
      <c r="U10" s="48" t="s">
        <v>53</v>
      </c>
      <c r="V10" s="48" t="s">
        <v>12</v>
      </c>
      <c r="W10" s="48" t="s">
        <v>13</v>
      </c>
      <c r="X10" s="8"/>
    </row>
    <row r="11" spans="1:24">
      <c r="A11" s="49"/>
      <c r="B11" s="49"/>
      <c r="C11" s="49"/>
      <c r="D11" s="49"/>
      <c r="E11" s="49"/>
      <c r="F11" s="49"/>
      <c r="G11" s="49"/>
      <c r="H11" s="55"/>
      <c r="I11" s="60" t="s">
        <v>43</v>
      </c>
      <c r="J11" s="61"/>
      <c r="K11" s="62"/>
      <c r="L11" s="60" t="s">
        <v>44</v>
      </c>
      <c r="M11" s="61"/>
      <c r="N11" s="62"/>
      <c r="O11" s="60" t="s">
        <v>45</v>
      </c>
      <c r="P11" s="61"/>
      <c r="Q11" s="62"/>
      <c r="R11" s="60" t="s">
        <v>46</v>
      </c>
      <c r="S11" s="61"/>
      <c r="T11" s="62"/>
      <c r="U11" s="63"/>
      <c r="V11" s="49"/>
      <c r="W11" s="49"/>
      <c r="X11" s="8"/>
    </row>
    <row r="12" spans="1:24" ht="45" customHeight="1">
      <c r="A12" s="50"/>
      <c r="B12" s="50"/>
      <c r="C12" s="50"/>
      <c r="D12" s="50"/>
      <c r="E12" s="50"/>
      <c r="F12" s="50"/>
      <c r="G12" s="50"/>
      <c r="H12" s="56"/>
      <c r="I12" s="10" t="s">
        <v>14</v>
      </c>
      <c r="J12" s="10" t="s">
        <v>15</v>
      </c>
      <c r="K12" s="10" t="s">
        <v>16</v>
      </c>
      <c r="L12" s="10" t="s">
        <v>17</v>
      </c>
      <c r="M12" s="10" t="s">
        <v>18</v>
      </c>
      <c r="N12" s="10" t="s">
        <v>19</v>
      </c>
      <c r="O12" s="10" t="s">
        <v>34</v>
      </c>
      <c r="P12" s="10" t="s">
        <v>20</v>
      </c>
      <c r="Q12" s="10" t="s">
        <v>21</v>
      </c>
      <c r="R12" s="10" t="s">
        <v>22</v>
      </c>
      <c r="S12" s="10" t="s">
        <v>23</v>
      </c>
      <c r="T12" s="10" t="s">
        <v>24</v>
      </c>
      <c r="U12" s="64"/>
      <c r="V12" s="50"/>
      <c r="W12" s="50"/>
      <c r="X12" s="8"/>
    </row>
    <row r="13" spans="1:24" s="39" customFormat="1" ht="24.95" customHeight="1">
      <c r="A13" s="30">
        <v>1</v>
      </c>
      <c r="B13" s="31"/>
      <c r="C13" s="31"/>
      <c r="D13" s="35" t="s">
        <v>59</v>
      </c>
      <c r="E13" s="36" t="s">
        <v>58</v>
      </c>
      <c r="F13" s="37" t="s">
        <v>35</v>
      </c>
      <c r="G13" s="31"/>
      <c r="H13" s="38" t="s">
        <v>52</v>
      </c>
      <c r="I13" s="32"/>
      <c r="J13" s="32"/>
      <c r="K13" s="32">
        <v>9</v>
      </c>
      <c r="L13" s="32">
        <v>15</v>
      </c>
      <c r="M13" s="32"/>
      <c r="N13" s="32"/>
      <c r="O13" s="32">
        <v>15</v>
      </c>
      <c r="P13" s="32"/>
      <c r="Q13" s="32"/>
      <c r="R13" s="32">
        <v>11</v>
      </c>
      <c r="S13" s="32"/>
      <c r="T13" s="32"/>
      <c r="U13" s="32">
        <f>I13+J13+K13+L13+M13+N13+O13+P13+Q13+R13+S13+T13</f>
        <v>50</v>
      </c>
      <c r="V13" s="31">
        <v>6750</v>
      </c>
      <c r="W13" s="33">
        <f>V13*U13</f>
        <v>337500</v>
      </c>
      <c r="X13" s="34"/>
    </row>
    <row r="14" spans="1:24" s="39" customFormat="1" ht="24.95" customHeight="1">
      <c r="A14" s="30">
        <f>A13+1</f>
        <v>2</v>
      </c>
      <c r="B14" s="31"/>
      <c r="C14" s="31"/>
      <c r="D14" s="35" t="s">
        <v>60</v>
      </c>
      <c r="E14" s="36" t="s">
        <v>49</v>
      </c>
      <c r="F14" s="37" t="s">
        <v>35</v>
      </c>
      <c r="G14" s="31"/>
      <c r="H14" s="38" t="s">
        <v>52</v>
      </c>
      <c r="I14" s="32"/>
      <c r="J14" s="32"/>
      <c r="K14" s="32">
        <v>9</v>
      </c>
      <c r="L14" s="32">
        <v>12</v>
      </c>
      <c r="M14" s="32"/>
      <c r="N14" s="32"/>
      <c r="O14" s="32">
        <v>12</v>
      </c>
      <c r="P14" s="32"/>
      <c r="Q14" s="32"/>
      <c r="R14" s="32">
        <v>9</v>
      </c>
      <c r="S14" s="32"/>
      <c r="T14" s="32"/>
      <c r="U14" s="32">
        <f t="shared" ref="U14:U16" si="0">I14+J14+K14+L14+M14+N14+O14+P14+Q14+R14+S14+T14</f>
        <v>42</v>
      </c>
      <c r="V14" s="31">
        <v>6750</v>
      </c>
      <c r="W14" s="33">
        <f t="shared" ref="W14:W16" si="1">V14*U14</f>
        <v>283500</v>
      </c>
      <c r="X14" s="34"/>
    </row>
    <row r="15" spans="1:24" s="39" customFormat="1" ht="24.95" customHeight="1">
      <c r="A15" s="30">
        <f t="shared" ref="A15:A16" si="2">A14+1</f>
        <v>3</v>
      </c>
      <c r="B15" s="31"/>
      <c r="C15" s="31"/>
      <c r="D15" s="35" t="s">
        <v>47</v>
      </c>
      <c r="E15" s="36" t="s">
        <v>50</v>
      </c>
      <c r="F15" s="37" t="s">
        <v>35</v>
      </c>
      <c r="G15" s="31"/>
      <c r="H15" s="38" t="s">
        <v>52</v>
      </c>
      <c r="I15" s="32"/>
      <c r="J15" s="32"/>
      <c r="K15" s="32">
        <v>10</v>
      </c>
      <c r="L15" s="32">
        <v>7</v>
      </c>
      <c r="M15" s="32"/>
      <c r="N15" s="32"/>
      <c r="O15" s="32">
        <v>8</v>
      </c>
      <c r="P15" s="32"/>
      <c r="Q15" s="32"/>
      <c r="R15" s="32">
        <v>7</v>
      </c>
      <c r="S15" s="32"/>
      <c r="T15" s="32"/>
      <c r="U15" s="32">
        <f t="shared" si="0"/>
        <v>32</v>
      </c>
      <c r="V15" s="31">
        <v>6750</v>
      </c>
      <c r="W15" s="33">
        <f t="shared" si="1"/>
        <v>216000</v>
      </c>
      <c r="X15" s="34"/>
    </row>
    <row r="16" spans="1:24" s="44" customFormat="1" ht="24.95" customHeight="1">
      <c r="A16" s="11">
        <f t="shared" si="2"/>
        <v>4</v>
      </c>
      <c r="B16" s="12"/>
      <c r="C16" s="12"/>
      <c r="D16" s="40" t="s">
        <v>48</v>
      </c>
      <c r="E16" s="41" t="s">
        <v>51</v>
      </c>
      <c r="F16" s="42" t="s">
        <v>35</v>
      </c>
      <c r="G16" s="12"/>
      <c r="H16" s="43" t="s">
        <v>52</v>
      </c>
      <c r="I16" s="13"/>
      <c r="J16" s="13"/>
      <c r="K16" s="13">
        <v>17</v>
      </c>
      <c r="L16" s="13">
        <v>17</v>
      </c>
      <c r="M16" s="13"/>
      <c r="N16" s="13"/>
      <c r="O16" s="13">
        <v>19</v>
      </c>
      <c r="P16" s="13"/>
      <c r="Q16" s="13"/>
      <c r="R16" s="13">
        <v>17</v>
      </c>
      <c r="S16" s="13"/>
      <c r="T16" s="13"/>
      <c r="U16" s="32">
        <f t="shared" si="0"/>
        <v>70</v>
      </c>
      <c r="V16" s="31">
        <v>6750</v>
      </c>
      <c r="W16" s="33">
        <f t="shared" si="1"/>
        <v>472500</v>
      </c>
      <c r="X16" s="8"/>
    </row>
    <row r="17" spans="1:27">
      <c r="A17" s="51" t="s">
        <v>25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3"/>
      <c r="W17" s="14">
        <f>SUM(W13:W16)</f>
        <v>1309500</v>
      </c>
      <c r="X17" s="8"/>
    </row>
    <row r="18" spans="1:27">
      <c r="A18" s="51" t="s">
        <v>26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3"/>
      <c r="W18" s="14">
        <f>W17*18/118</f>
        <v>199754.2372881356</v>
      </c>
      <c r="X18" s="8"/>
    </row>
    <row r="19" spans="1:27">
      <c r="A19" s="51" t="s">
        <v>27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3"/>
      <c r="W19" s="14">
        <f>W17</f>
        <v>1309500</v>
      </c>
      <c r="X19" s="8"/>
      <c r="Y19" s="16"/>
    </row>
    <row r="20" spans="1:27" ht="21" customHeight="1">
      <c r="A20" s="15" t="s">
        <v>28</v>
      </c>
      <c r="B20" s="15"/>
      <c r="C20" s="15"/>
      <c r="D20" s="1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8"/>
      <c r="X20" s="8"/>
      <c r="Y20" s="16"/>
    </row>
    <row r="21" spans="1:27" s="18" customFormat="1" ht="19.5" customHeight="1">
      <c r="A21" s="19" t="s">
        <v>61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s="18" customFormat="1" ht="47.25" customHeight="1">
      <c r="A22" s="45" t="s">
        <v>36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1"/>
      <c r="X22" s="1"/>
      <c r="Y22" s="1"/>
      <c r="Z22" s="1"/>
      <c r="AA22" s="1"/>
    </row>
    <row r="23" spans="1:27" s="18" customFormat="1" ht="20.25" customHeight="1">
      <c r="A23" s="20" t="s">
        <v>54</v>
      </c>
      <c r="B23" s="21"/>
      <c r="C23" s="21"/>
      <c r="D23" s="21"/>
      <c r="E23" s="22"/>
      <c r="F23" s="22"/>
      <c r="G23" s="22"/>
      <c r="H23" s="22"/>
      <c r="I23" s="22"/>
      <c r="J23" s="22"/>
      <c r="K23" s="2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s="18" customFormat="1" ht="21.75" customHeight="1">
      <c r="A24" s="20" t="s">
        <v>37</v>
      </c>
      <c r="B24" s="21"/>
      <c r="C24" s="21"/>
      <c r="D24" s="21"/>
      <c r="E24" s="22"/>
      <c r="F24" s="22"/>
      <c r="G24" s="22"/>
      <c r="H24" s="22"/>
      <c r="I24" s="22"/>
      <c r="J24" s="22"/>
      <c r="K24" s="2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s="18" customFormat="1" ht="22.5" customHeight="1">
      <c r="A25" s="20" t="s">
        <v>38</v>
      </c>
      <c r="B25" s="21"/>
      <c r="C25" s="21"/>
      <c r="D25" s="21"/>
      <c r="E25" s="22"/>
      <c r="F25" s="22"/>
      <c r="G25" s="22"/>
      <c r="H25" s="22"/>
      <c r="I25" s="22"/>
      <c r="J25" s="22"/>
      <c r="K25" s="2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s="18" customFormat="1" ht="22.5" customHeight="1">
      <c r="A26" s="20"/>
      <c r="B26" s="21"/>
      <c r="C26" s="21"/>
      <c r="D26" s="21"/>
      <c r="E26" s="22"/>
      <c r="F26" s="22"/>
      <c r="G26" s="22"/>
      <c r="H26" s="22"/>
      <c r="I26" s="22"/>
      <c r="J26" s="22"/>
      <c r="K26" s="2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s="18" customFormat="1">
      <c r="A27" s="23"/>
      <c r="B27" s="21"/>
      <c r="C27" s="21"/>
      <c r="D27" s="21"/>
      <c r="E27" s="22"/>
      <c r="F27" s="22"/>
      <c r="G27" s="22"/>
      <c r="H27" s="22"/>
      <c r="I27" s="22"/>
      <c r="J27" s="22"/>
      <c r="K27" s="2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s="18" customFormat="1">
      <c r="A28" s="24" t="s">
        <v>29</v>
      </c>
      <c r="B28" s="22"/>
      <c r="C28" s="22"/>
      <c r="D28" s="22"/>
      <c r="E28" s="22"/>
      <c r="F28" s="22"/>
      <c r="G28" s="25"/>
      <c r="M28" s="1"/>
      <c r="N28" s="1"/>
      <c r="O28" s="1"/>
      <c r="P28" s="1"/>
      <c r="Q28" s="1"/>
      <c r="R28" s="25"/>
      <c r="S28" s="20" t="s">
        <v>30</v>
      </c>
      <c r="T28" s="22"/>
      <c r="U28" s="22"/>
      <c r="V28" s="1"/>
      <c r="W28" s="1"/>
      <c r="X28" s="1"/>
      <c r="Y28" s="1"/>
      <c r="Z28" s="1"/>
      <c r="AA28" s="1"/>
    </row>
    <row r="29" spans="1:27" s="18" customFormat="1">
      <c r="A29" s="20" t="s">
        <v>39</v>
      </c>
      <c r="B29" s="20"/>
      <c r="C29" s="20"/>
      <c r="D29" s="22"/>
      <c r="E29" s="22"/>
      <c r="F29" s="22"/>
      <c r="G29" s="25"/>
      <c r="M29" s="1"/>
      <c r="N29" s="1"/>
      <c r="O29" s="1"/>
      <c r="P29" s="1"/>
      <c r="Q29" s="1"/>
      <c r="R29" s="25"/>
      <c r="S29" s="20" t="s">
        <v>31</v>
      </c>
      <c r="T29" s="23"/>
      <c r="U29" s="22"/>
      <c r="V29" s="1"/>
      <c r="W29" s="1"/>
      <c r="X29" s="1"/>
      <c r="Y29" s="1"/>
      <c r="Z29" s="1"/>
      <c r="AA29" s="1"/>
    </row>
    <row r="30" spans="1:27" s="18" customFormat="1">
      <c r="A30" s="17"/>
      <c r="B30" s="24"/>
      <c r="C30" s="24"/>
      <c r="D30" s="22"/>
      <c r="E30" s="22"/>
      <c r="F30" s="22"/>
      <c r="G30" s="25"/>
      <c r="M30" s="1"/>
      <c r="N30" s="1"/>
      <c r="O30" s="1"/>
      <c r="P30" s="1"/>
      <c r="Q30" s="1"/>
      <c r="R30" s="25"/>
      <c r="S30" s="24"/>
      <c r="T30" s="17"/>
      <c r="U30" s="22"/>
      <c r="V30" s="1"/>
      <c r="W30" s="1"/>
      <c r="X30" s="1"/>
      <c r="Y30" s="1"/>
      <c r="Z30" s="1"/>
      <c r="AA30" s="1"/>
    </row>
    <row r="31" spans="1:27" s="18" customFormat="1">
      <c r="A31" s="22"/>
      <c r="B31" s="22"/>
      <c r="C31" s="22"/>
      <c r="D31" s="22"/>
      <c r="E31" s="22"/>
      <c r="F31" s="22"/>
      <c r="G31" s="25"/>
      <c r="M31" s="1"/>
      <c r="N31" s="1"/>
      <c r="O31" s="1"/>
      <c r="P31" s="1"/>
      <c r="Q31" s="1"/>
      <c r="R31" s="25"/>
      <c r="S31" s="22"/>
      <c r="T31" s="22"/>
      <c r="U31" s="22"/>
      <c r="V31" s="1"/>
      <c r="W31" s="1"/>
      <c r="X31" s="1"/>
      <c r="Y31" s="1"/>
      <c r="Z31" s="1"/>
      <c r="AA31" s="1"/>
    </row>
    <row r="32" spans="1:27" s="18" customFormat="1">
      <c r="A32" s="22" t="s">
        <v>32</v>
      </c>
      <c r="B32" s="22"/>
      <c r="C32" s="22"/>
      <c r="D32" s="22"/>
      <c r="E32" s="22"/>
      <c r="F32" s="22"/>
      <c r="G32" s="25"/>
      <c r="M32" s="1"/>
      <c r="N32" s="1"/>
      <c r="O32" s="1"/>
      <c r="P32" s="1"/>
      <c r="Q32" s="1"/>
      <c r="R32" s="25"/>
      <c r="S32" s="17" t="s">
        <v>40</v>
      </c>
      <c r="T32" s="17"/>
      <c r="U32" s="22"/>
      <c r="V32" s="1"/>
      <c r="W32" s="1"/>
      <c r="X32" s="1"/>
      <c r="Y32" s="1"/>
      <c r="Z32" s="1"/>
      <c r="AA32" s="1"/>
    </row>
    <row r="33" spans="1:27" s="18" customFormat="1">
      <c r="A33" s="19" t="s">
        <v>33</v>
      </c>
      <c r="B33" s="19" t="s">
        <v>41</v>
      </c>
      <c r="C33" s="19"/>
      <c r="D33" s="19"/>
      <c r="E33" s="19"/>
      <c r="F33" s="19"/>
      <c r="G33" s="26"/>
      <c r="M33" s="1"/>
      <c r="N33" s="1"/>
      <c r="O33" s="1"/>
      <c r="P33" s="1"/>
      <c r="Q33" s="1"/>
      <c r="R33" s="26"/>
      <c r="S33" s="26" t="s">
        <v>42</v>
      </c>
      <c r="T33" s="22"/>
      <c r="U33" s="22"/>
      <c r="V33" s="1"/>
      <c r="W33" s="1"/>
      <c r="X33" s="1"/>
      <c r="Y33" s="1"/>
      <c r="Z33" s="1"/>
      <c r="AA33" s="1"/>
    </row>
    <row r="34" spans="1:27" s="18" customFormat="1">
      <c r="F34" s="19"/>
      <c r="G34" s="26"/>
      <c r="M34" s="1"/>
      <c r="N34" s="1"/>
      <c r="O34" s="1"/>
      <c r="P34" s="1"/>
      <c r="Q34" s="1"/>
      <c r="R34" s="26"/>
      <c r="S34" s="19"/>
      <c r="T34" s="19"/>
      <c r="U34" s="17"/>
      <c r="V34" s="1"/>
      <c r="W34" s="1"/>
      <c r="X34" s="1"/>
      <c r="Y34" s="1"/>
      <c r="Z34" s="1"/>
      <c r="AA34" s="1"/>
    </row>
    <row r="35" spans="1:27" s="18" customFormat="1">
      <c r="D35" s="27"/>
      <c r="E35" s="27"/>
      <c r="F35" s="19"/>
      <c r="G35" s="26"/>
      <c r="H35" s="26"/>
      <c r="I35" s="19"/>
      <c r="J35" s="19"/>
      <c r="K35" s="17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customFormat="1" ht="15.75">
      <c r="D36" s="28"/>
      <c r="E36" s="28"/>
      <c r="K36" s="29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</sheetData>
  <mergeCells count="23">
    <mergeCell ref="V10:V12"/>
    <mergeCell ref="W10:W12"/>
    <mergeCell ref="I11:K11"/>
    <mergeCell ref="L11:N11"/>
    <mergeCell ref="O11:Q11"/>
    <mergeCell ref="R11:T11"/>
    <mergeCell ref="U10:U12"/>
    <mergeCell ref="A22:V22"/>
    <mergeCell ref="A5:W5"/>
    <mergeCell ref="A6:W6"/>
    <mergeCell ref="B7:V7"/>
    <mergeCell ref="A10:A12"/>
    <mergeCell ref="B10:B12"/>
    <mergeCell ref="C10:C12"/>
    <mergeCell ref="D10:D12"/>
    <mergeCell ref="E10:E12"/>
    <mergeCell ref="F10:F12"/>
    <mergeCell ref="G10:G12"/>
    <mergeCell ref="A17:V17"/>
    <mergeCell ref="A18:V18"/>
    <mergeCell ref="A19:V19"/>
    <mergeCell ref="H10:H12"/>
    <mergeCell ref="I10:T1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2013-12-25T06:06:03Z</dcterms:modified>
</cp:coreProperties>
</file>