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Лист1!$A$1:$T$32</definedName>
  </definedNames>
  <calcPr calcId="144525" calcOnSave="0"/>
</workbook>
</file>

<file path=xl/calcChain.xml><?xml version="1.0" encoding="utf-8"?>
<calcChain xmlns="http://schemas.openxmlformats.org/spreadsheetml/2006/main">
  <c r="T13" i="1" l="1"/>
  <c r="T14" i="1"/>
  <c r="T15" i="1"/>
  <c r="T12" i="1" l="1"/>
  <c r="T16" i="1" s="1"/>
  <c r="T17" i="1" s="1"/>
  <c r="A13" i="1" l="1"/>
  <c r="A14" i="1" s="1"/>
  <c r="A15" i="1" s="1"/>
  <c r="T18" i="1" l="1"/>
</calcChain>
</file>

<file path=xl/sharedStrings.xml><?xml version="1.0" encoding="utf-8"?>
<sst xmlns="http://schemas.openxmlformats.org/spreadsheetml/2006/main" count="71" uniqueCount="55">
  <si>
    <t>Приложение №1</t>
  </si>
  <si>
    <t>к Договору поставки №099/12-03/____ от ___.___.2012</t>
  </si>
  <si>
    <t xml:space="preserve">                 СПЕЦИФИКАЦИЯ  № 1 от ________2012 г.    </t>
  </si>
  <si>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</si>
  <si>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</si>
  <si>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</si>
  <si>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</si>
  <si>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</si>
  <si>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Наименование ТМЦ</t>
  </si>
  <si>
    <t>Технические характеристики</t>
  </si>
  <si>
    <t>Обозначение нормативного документа (ГОСТ, ТУ, ОСТ и т.п.)</t>
  </si>
  <si>
    <t>Изготовитель (производитель), страна происхождения</t>
  </si>
  <si>
    <t>Ед.изм.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</si>
  <si>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</si>
  <si>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</si>
  <si>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</si>
  <si>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</si>
  <si>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</si>
  <si>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</si>
  <si>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</si>
  <si>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октябрь</t>
  </si>
  <si>
    <t>ноябрь</t>
  </si>
  <si>
    <t>декабрь</t>
  </si>
  <si>
    <t>Итого:</t>
  </si>
  <si>
    <t>НДС 18%:</t>
  </si>
  <si>
    <t>Всего:</t>
  </si>
  <si>
    <t xml:space="preserve">Итого с учетом НДС :___ (___)руб 00 коп  в т.ч. НДС (18%): 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</si>
  <si>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</si>
  <si>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</si>
  <si>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</si>
  <si>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</si>
  <si>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Поставщик</t>
  </si>
  <si>
    <t xml:space="preserve"> Покупатель</t>
  </si>
  <si>
    <t>_____________________________</t>
  </si>
  <si>
    <t xml:space="preserve">ЗАО "Далур" </t>
  </si>
  <si>
    <t>________________  /________________/</t>
  </si>
  <si>
    <t>________________  /А.А. Дементьев /</t>
  </si>
  <si>
    <t>м.п</t>
  </si>
  <si>
    <t>"    "______________2012 г</t>
  </si>
  <si>
    <t xml:space="preserve">                                        м.п.        "   "_______________2012 г</t>
  </si>
  <si>
    <t>НД поставщика</t>
  </si>
  <si>
    <t>шт.</t>
  </si>
  <si>
    <t>к Договору поставки № 099/2012/12-03/________от "      "______2012 г.</t>
  </si>
  <si>
    <t>к Договору поставки №099/2012/12-03/____ от ___.___.2012</t>
  </si>
  <si>
    <t>Вытяжной зонт (над мойкой)</t>
  </si>
  <si>
    <t>Вытяжной большой 1500*500*450, симметричный, н/ж, фланец, диаметр 200 мм,  для подвешивания к потолку.</t>
  </si>
  <si>
    <t>Пластиковый жесткий, круглое сечение, диаметр 200 мм, толщина стенки 1 мм, химическая стойкость к парам воды, кислот и щелочей.</t>
  </si>
  <si>
    <t>Стол лабораторный высокий</t>
  </si>
  <si>
    <t>Для работы стоя, 1200*750*900, столещница химически стойкая</t>
  </si>
  <si>
    <t>Стол-мойка лабораторный</t>
  </si>
  <si>
    <t>ЛК-800 СМС, 800*600*650, без сушильного стиллажа, с раковиной и сместителем</t>
  </si>
  <si>
    <t>Цена за единицу с НДС, руб.</t>
  </si>
  <si>
    <t>Сумма с НДС, руб.</t>
  </si>
  <si>
    <t>Воздуховод диаметр 200 мм</t>
  </si>
  <si>
    <t>4. Срок поставки: до 31 декабря 2012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</si>
</sst>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/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center" vertical="center" wrapText="1"/>
    </xf>
    <xf numFmtId="43" fontId="3" fillId="0" borderId="9" xfId="1" applyFont="1" applyBorder="1" applyAlignment="1">
      <alignment horizontal="center" vertical="center" wrapText="1"/>
    </xf>
    <xf numFmtId="43" fontId="3" fillId="0" borderId="9" xfId="1" applyFont="1" applyBorder="1" applyAlignment="1">
      <alignment vertical="center" wrapText="1"/>
    </xf>
    <xf numFmtId="43" fontId="3" fillId="0" borderId="9" xfId="0" applyNumberFormat="1" applyFont="1" applyBorder="1" applyAlignment="1">
      <alignment vertical="center"/>
    </xf>
    <xf numFmtId="43" fontId="3" fillId="0" borderId="9" xfId="0" applyNumberFormat="1" applyFont="1" applyBorder="1"/>
    <xf numFmtId="43" fontId="0" fillId="0" borderId="0" xfId="0" applyNumberFormat="1"/>
    <xf numFmtId="0" fontId="8" fillId="0" borderId="0" xfId="0" applyFont="1" applyAlignme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/>
    <xf numFmtId="0" fontId="3" fillId="0" borderId="0" xfId="0" applyFont="1" applyAlignment="1">
      <alignment vertical="center"/>
    </xf>
    <xf numFmtId="0" fontId="10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right" vertical="center"/>
    </xf>
    <xf numFmtId="0" fontId="8" fillId="0" borderId="6" xfId="0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3"/>
  <sheetViews>
    <sheetView tabSelected="1" workbookViewId="0">
      <selection activeCell="G22" sqref="G22"/>
    </sheetView>
  </sheetViews>
  <sheetFormatPr defaultRowHeight="15" x14ac:dyDescent="0.25"/>
  <cols>
    <col min="1" max="1" width="4.5703125" customWidth="1"/>
    <col min="2" max="2" width="9.5703125" customWidth="1"/>
    <col min="3" max="3" width="15.140625" customWidth="1"/>
    <col min="4" max="4" width="36.28515625" bestFit="1" customWidth="1"/>
    <col min="5" max="5" width="59.5703125" customWidth="1"/>
    <col min="6" max="6" width="14.5703125" customWidth="1"/>
    <col min="7" max="7" width="14.140625" customWidth="1"/>
    <col min="8" max="8" width="6.7109375" bestFit="1" customWidth="1"/>
    <col min="9" max="9" width="9.42578125" hidden="1" customWidth="1"/>
    <col min="10" max="10" width="9.28515625" hidden="1" customWidth="1"/>
    <col min="11" max="14" width="9.7109375" hidden="1" customWidth="1"/>
    <col min="15" max="15" width="12" customWidth="1"/>
    <col min="16" max="18" width="9.7109375" hidden="1" customWidth="1"/>
    <col min="19" max="19" width="17.5703125" customWidth="1"/>
    <col min="20" max="20" width="17.42578125" customWidth="1"/>
    <col min="22" max="22" width="9.7109375" bestFit="1" customWidth="1"/>
  </cols>
  <sheetData>
    <row r="1" spans="1:21" x14ac:dyDescent="0.25">
      <c r="T1" s="1" t="s">
        <v>0</v>
      </c>
    </row>
    <row r="2" spans="1:21" s="2" customFormat="1" x14ac:dyDescent="0.25">
      <c r="H2" s="3"/>
      <c r="I2" s="3"/>
      <c r="J2" s="2" t="s">
        <v>1</v>
      </c>
      <c r="M2" s="2" t="s">
        <v>1</v>
      </c>
      <c r="O2" s="2" t="s">
        <v>43</v>
      </c>
      <c r="Q2" s="2" t="s">
        <v>1</v>
      </c>
    </row>
    <row r="3" spans="1:21" x14ac:dyDescent="0.25">
      <c r="P3" s="3"/>
      <c r="Q3" s="3"/>
      <c r="R3" s="3"/>
    </row>
    <row r="4" spans="1:21" x14ac:dyDescent="0.25">
      <c r="P4" s="3"/>
      <c r="Q4" s="3"/>
      <c r="R4" s="3"/>
    </row>
    <row r="5" spans="1:21" x14ac:dyDescent="0.25">
      <c r="A5" s="30" t="s">
        <v>2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</row>
    <row r="6" spans="1:21" x14ac:dyDescent="0.25">
      <c r="A6" s="31" t="s">
        <v>42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</row>
    <row r="7" spans="1:21" x14ac:dyDescent="0.25">
      <c r="A7" s="4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4"/>
    </row>
    <row r="8" spans="1:21" x14ac:dyDescent="0.25">
      <c r="A8" s="4"/>
      <c r="B8" s="4"/>
      <c r="C8" s="4"/>
      <c r="D8" s="5" t="s">
        <v>3</v>
      </c>
      <c r="E8" s="6"/>
      <c r="F8" s="6"/>
      <c r="G8" s="6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4"/>
      <c r="T8" s="4"/>
    </row>
    <row r="9" spans="1:21" x14ac:dyDescent="0.25">
      <c r="A9" s="7" t="s">
        <v>4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4"/>
    </row>
    <row r="10" spans="1:21" ht="57.75" customHeight="1" x14ac:dyDescent="0.25">
      <c r="A10" s="32" t="s">
        <v>5</v>
      </c>
      <c r="B10" s="32" t="s">
        <v>6</v>
      </c>
      <c r="C10" s="32" t="s">
        <v>7</v>
      </c>
      <c r="D10" s="32" t="s">
        <v>8</v>
      </c>
      <c r="E10" s="32" t="s">
        <v>9</v>
      </c>
      <c r="F10" s="32" t="s">
        <v>10</v>
      </c>
      <c r="G10" s="32" t="s">
        <v>11</v>
      </c>
      <c r="H10" s="38" t="s">
        <v>12</v>
      </c>
      <c r="I10" s="40" t="s">
        <v>13</v>
      </c>
      <c r="J10" s="41"/>
      <c r="K10" s="41"/>
      <c r="L10" s="41"/>
      <c r="M10" s="41"/>
      <c r="N10" s="41"/>
      <c r="O10" s="41"/>
      <c r="P10" s="41"/>
      <c r="Q10" s="41"/>
      <c r="R10" s="42"/>
      <c r="S10" s="32" t="s">
        <v>51</v>
      </c>
      <c r="T10" s="32" t="s">
        <v>52</v>
      </c>
      <c r="U10" s="7"/>
    </row>
    <row r="11" spans="1:21" ht="64.5" customHeight="1" x14ac:dyDescent="0.25">
      <c r="A11" s="33"/>
      <c r="B11" s="33"/>
      <c r="C11" s="33"/>
      <c r="D11" s="33"/>
      <c r="E11" s="33"/>
      <c r="F11" s="33"/>
      <c r="G11" s="33"/>
      <c r="H11" s="39"/>
      <c r="I11" s="9" t="s">
        <v>14</v>
      </c>
      <c r="J11" s="9" t="s">
        <v>15</v>
      </c>
      <c r="K11" s="9" t="s">
        <v>16</v>
      </c>
      <c r="L11" s="9" t="s">
        <v>17</v>
      </c>
      <c r="M11" s="9" t="s">
        <v>18</v>
      </c>
      <c r="N11" s="9" t="s">
        <v>19</v>
      </c>
      <c r="O11" s="9"/>
      <c r="P11" s="9" t="s">
        <v>20</v>
      </c>
      <c r="Q11" s="9" t="s">
        <v>21</v>
      </c>
      <c r="R11" s="9" t="s">
        <v>22</v>
      </c>
      <c r="S11" s="33"/>
      <c r="T11" s="33"/>
      <c r="U11" s="7"/>
    </row>
    <row r="12" spans="1:21" ht="21" x14ac:dyDescent="0.25">
      <c r="A12" s="10">
        <v>1</v>
      </c>
      <c r="B12" s="11"/>
      <c r="C12" s="11"/>
      <c r="D12" s="12" t="s">
        <v>44</v>
      </c>
      <c r="E12" s="13" t="s">
        <v>45</v>
      </c>
      <c r="F12" s="14" t="s">
        <v>40</v>
      </c>
      <c r="G12" s="11"/>
      <c r="H12" s="11" t="s">
        <v>41</v>
      </c>
      <c r="I12" s="15"/>
      <c r="J12" s="15"/>
      <c r="K12" s="15"/>
      <c r="L12" s="16"/>
      <c r="M12" s="15"/>
      <c r="N12" s="15"/>
      <c r="O12" s="15">
        <v>1</v>
      </c>
      <c r="P12" s="15"/>
      <c r="Q12" s="15"/>
      <c r="R12" s="15"/>
      <c r="S12" s="11">
        <v>20991.02</v>
      </c>
      <c r="T12" s="17">
        <f>O12*S12</f>
        <v>20991.02</v>
      </c>
      <c r="U12" s="7"/>
    </row>
    <row r="13" spans="1:21" ht="21" x14ac:dyDescent="0.25">
      <c r="A13" s="10">
        <f>A12+1</f>
        <v>2</v>
      </c>
      <c r="B13" s="11"/>
      <c r="C13" s="11"/>
      <c r="D13" s="12" t="s">
        <v>53</v>
      </c>
      <c r="E13" s="13" t="s">
        <v>46</v>
      </c>
      <c r="F13" s="14" t="s">
        <v>40</v>
      </c>
      <c r="G13" s="11"/>
      <c r="H13" s="11" t="s">
        <v>41</v>
      </c>
      <c r="I13" s="15"/>
      <c r="J13" s="15"/>
      <c r="K13" s="15"/>
      <c r="L13" s="16"/>
      <c r="M13" s="15"/>
      <c r="N13" s="15"/>
      <c r="O13" s="15">
        <v>5</v>
      </c>
      <c r="P13" s="15"/>
      <c r="Q13" s="15"/>
      <c r="R13" s="15"/>
      <c r="S13" s="11">
        <v>4478.33</v>
      </c>
      <c r="T13" s="17">
        <f>O13*S13</f>
        <v>22391.65</v>
      </c>
      <c r="U13" s="7"/>
    </row>
    <row r="14" spans="1:21" x14ac:dyDescent="0.25">
      <c r="A14" s="10">
        <f t="shared" ref="A14:A15" si="0">A13+1</f>
        <v>3</v>
      </c>
      <c r="B14" s="11"/>
      <c r="C14" s="11"/>
      <c r="D14" s="12" t="s">
        <v>47</v>
      </c>
      <c r="E14" s="13" t="s">
        <v>48</v>
      </c>
      <c r="F14" s="14" t="s">
        <v>40</v>
      </c>
      <c r="G14" s="11"/>
      <c r="H14" s="11" t="s">
        <v>41</v>
      </c>
      <c r="I14" s="15"/>
      <c r="J14" s="15"/>
      <c r="K14" s="15"/>
      <c r="L14" s="16"/>
      <c r="M14" s="15"/>
      <c r="N14" s="15"/>
      <c r="O14" s="15">
        <v>3</v>
      </c>
      <c r="P14" s="15"/>
      <c r="Q14" s="15"/>
      <c r="R14" s="15"/>
      <c r="S14" s="11">
        <v>17700</v>
      </c>
      <c r="T14" s="17">
        <f>O14*S14</f>
        <v>53100</v>
      </c>
      <c r="U14" s="7"/>
    </row>
    <row r="15" spans="1:21" x14ac:dyDescent="0.25">
      <c r="A15" s="10">
        <f t="shared" si="0"/>
        <v>4</v>
      </c>
      <c r="B15" s="11"/>
      <c r="C15" s="11"/>
      <c r="D15" s="12" t="s">
        <v>49</v>
      </c>
      <c r="E15" s="13" t="s">
        <v>50</v>
      </c>
      <c r="F15" s="14" t="s">
        <v>40</v>
      </c>
      <c r="G15" s="11"/>
      <c r="H15" s="11" t="s">
        <v>41</v>
      </c>
      <c r="I15" s="15"/>
      <c r="J15" s="15"/>
      <c r="K15" s="15"/>
      <c r="L15" s="16"/>
      <c r="M15" s="15"/>
      <c r="N15" s="15"/>
      <c r="O15" s="15">
        <v>1</v>
      </c>
      <c r="P15" s="15"/>
      <c r="Q15" s="15"/>
      <c r="R15" s="15"/>
      <c r="S15" s="11">
        <v>34220</v>
      </c>
      <c r="T15" s="17">
        <f>O15*S15</f>
        <v>34220</v>
      </c>
      <c r="U15" s="7"/>
    </row>
    <row r="16" spans="1:21" x14ac:dyDescent="0.25">
      <c r="A16" s="34" t="s">
        <v>23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6"/>
      <c r="T16" s="18">
        <f>SUM(T12:T15)</f>
        <v>130702.67</v>
      </c>
      <c r="U16" s="7"/>
    </row>
    <row r="17" spans="1:22" x14ac:dyDescent="0.25">
      <c r="A17" s="34" t="s">
        <v>24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6"/>
      <c r="T17" s="18">
        <f>T16*18/118</f>
        <v>19937.695423728816</v>
      </c>
      <c r="U17" s="7"/>
    </row>
    <row r="18" spans="1:22" x14ac:dyDescent="0.25">
      <c r="A18" s="34" t="s">
        <v>25</v>
      </c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6"/>
      <c r="T18" s="18">
        <f>T16</f>
        <v>130702.67</v>
      </c>
      <c r="U18" s="7"/>
      <c r="V18" s="19"/>
    </row>
    <row r="19" spans="1:22" x14ac:dyDescent="0.25">
      <c r="A19" s="20" t="s">
        <v>26</v>
      </c>
      <c r="B19" s="20"/>
      <c r="C19" s="20"/>
      <c r="D19" s="20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7"/>
      <c r="U19" s="7"/>
    </row>
    <row r="20" spans="1:22" x14ac:dyDescent="0.25">
      <c r="A20" s="4" t="s">
        <v>27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2" ht="41.25" customHeight="1" x14ac:dyDescent="0.25">
      <c r="A21" s="37" t="s">
        <v>28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7"/>
    </row>
    <row r="22" spans="1:22" x14ac:dyDescent="0.25">
      <c r="A22" s="21" t="s">
        <v>54</v>
      </c>
      <c r="B22" s="22"/>
      <c r="C22" s="22"/>
      <c r="D22" s="22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</row>
    <row r="23" spans="1:22" x14ac:dyDescent="0.25">
      <c r="A23" s="21" t="s">
        <v>29</v>
      </c>
      <c r="B23" s="22"/>
      <c r="C23" s="22"/>
      <c r="D23" s="22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</row>
    <row r="24" spans="1:22" x14ac:dyDescent="0.25">
      <c r="A24" s="21" t="s">
        <v>30</v>
      </c>
      <c r="B24" s="22"/>
      <c r="C24" s="22"/>
      <c r="D24" s="22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</row>
    <row r="25" spans="1:22" ht="15.75" x14ac:dyDescent="0.25">
      <c r="A25" s="23"/>
      <c r="B25" s="24"/>
      <c r="C25" s="24"/>
      <c r="D25" s="24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7"/>
      <c r="U25" s="7"/>
    </row>
    <row r="26" spans="1:22" ht="18.75" x14ac:dyDescent="0.3">
      <c r="A26" s="26" t="s">
        <v>31</v>
      </c>
      <c r="B26" s="7"/>
      <c r="C26" s="7"/>
      <c r="D26" s="27"/>
      <c r="E26" s="27"/>
      <c r="F26" s="27"/>
      <c r="G26" s="27"/>
      <c r="H26" s="21" t="s">
        <v>32</v>
      </c>
      <c r="I26" s="21"/>
      <c r="J26" s="21"/>
      <c r="K26" s="27"/>
      <c r="L26" s="21" t="s">
        <v>32</v>
      </c>
      <c r="M26" s="21"/>
      <c r="N26" s="21"/>
      <c r="O26" s="27"/>
      <c r="P26" s="21" t="s">
        <v>32</v>
      </c>
      <c r="Q26" s="21"/>
      <c r="R26" s="21"/>
      <c r="S26" s="7"/>
      <c r="T26" s="7"/>
    </row>
    <row r="27" spans="1:22" ht="18.75" x14ac:dyDescent="0.3">
      <c r="A27" s="21" t="s">
        <v>33</v>
      </c>
      <c r="B27" s="21"/>
      <c r="C27" s="21"/>
      <c r="D27" s="27"/>
      <c r="E27" s="27"/>
      <c r="F27" s="27"/>
      <c r="G27" s="27"/>
      <c r="H27" s="21" t="s">
        <v>34</v>
      </c>
      <c r="I27" s="21"/>
      <c r="J27" s="21"/>
      <c r="K27" s="27"/>
      <c r="L27" s="21" t="s">
        <v>34</v>
      </c>
      <c r="M27" s="21"/>
      <c r="N27" s="21"/>
      <c r="O27" s="27"/>
      <c r="P27" s="21" t="s">
        <v>34</v>
      </c>
      <c r="Q27" s="21"/>
      <c r="R27" s="21"/>
      <c r="S27" s="28"/>
      <c r="T27" s="7"/>
    </row>
    <row r="28" spans="1:22" ht="18.75" x14ac:dyDescent="0.3">
      <c r="A28" s="8"/>
      <c r="B28" s="26"/>
      <c r="C28" s="26"/>
      <c r="D28" s="27"/>
      <c r="E28" s="27"/>
      <c r="F28" s="27"/>
      <c r="G28" s="27"/>
      <c r="H28" s="26"/>
      <c r="I28" s="26"/>
      <c r="J28" s="26"/>
      <c r="K28" s="27"/>
      <c r="L28" s="26"/>
      <c r="M28" s="26"/>
      <c r="N28" s="26"/>
      <c r="O28" s="27"/>
      <c r="P28" s="26"/>
      <c r="Q28" s="26"/>
      <c r="R28" s="26"/>
      <c r="S28" s="8"/>
      <c r="T28" s="7"/>
    </row>
    <row r="29" spans="1:22" ht="18.75" x14ac:dyDescent="0.3">
      <c r="A29" s="7"/>
      <c r="B29" s="7"/>
      <c r="C29" s="7"/>
      <c r="D29" s="27"/>
      <c r="E29" s="27"/>
      <c r="F29" s="27"/>
      <c r="G29" s="27"/>
      <c r="H29" s="7"/>
      <c r="I29" s="7"/>
      <c r="J29" s="7"/>
      <c r="K29" s="27"/>
      <c r="L29" s="7"/>
      <c r="M29" s="7"/>
      <c r="N29" s="7"/>
      <c r="O29" s="27"/>
      <c r="P29" s="7"/>
      <c r="Q29" s="7"/>
      <c r="R29" s="7"/>
      <c r="S29" s="7"/>
      <c r="T29" s="7"/>
    </row>
    <row r="30" spans="1:22" ht="18.75" x14ac:dyDescent="0.3">
      <c r="A30" s="7" t="s">
        <v>35</v>
      </c>
      <c r="B30" s="7"/>
      <c r="C30" s="7"/>
      <c r="D30" s="27"/>
      <c r="E30" s="27"/>
      <c r="F30" s="27"/>
      <c r="G30" s="27"/>
      <c r="H30" s="8" t="s">
        <v>36</v>
      </c>
      <c r="I30" s="8"/>
      <c r="J30" s="8"/>
      <c r="K30" s="27"/>
      <c r="L30" s="8" t="s">
        <v>36</v>
      </c>
      <c r="M30" s="8"/>
      <c r="N30" s="8"/>
      <c r="O30" s="27"/>
      <c r="P30" s="8" t="s">
        <v>36</v>
      </c>
      <c r="Q30" s="8"/>
      <c r="R30" s="8"/>
      <c r="S30" s="8"/>
      <c r="T30" s="7"/>
    </row>
    <row r="31" spans="1:22" x14ac:dyDescent="0.25">
      <c r="A31" s="4" t="s">
        <v>37</v>
      </c>
      <c r="B31" s="4" t="s">
        <v>38</v>
      </c>
      <c r="C31" s="4"/>
      <c r="D31" s="2"/>
      <c r="E31" s="2"/>
      <c r="F31" s="2"/>
      <c r="G31" s="2"/>
      <c r="H31" s="29" t="s">
        <v>39</v>
      </c>
      <c r="I31" s="29"/>
      <c r="J31" s="29"/>
      <c r="K31" s="2"/>
      <c r="L31" s="29" t="s">
        <v>39</v>
      </c>
      <c r="M31" s="29"/>
      <c r="N31" s="29"/>
      <c r="O31" s="2"/>
      <c r="P31" s="29" t="s">
        <v>39</v>
      </c>
      <c r="Q31" s="29"/>
      <c r="R31" s="29"/>
      <c r="S31" s="7"/>
      <c r="T31" s="7"/>
    </row>
    <row r="32" spans="1:22" x14ac:dyDescent="0.25">
      <c r="T32" s="8"/>
      <c r="U32" s="8"/>
    </row>
    <row r="33" spans="20:21" ht="15.75" x14ac:dyDescent="0.25">
      <c r="T33" s="25"/>
      <c r="U33" s="7"/>
    </row>
  </sheetData>
  <mergeCells count="18">
    <mergeCell ref="A16:S16"/>
    <mergeCell ref="A17:S17"/>
    <mergeCell ref="A18:S18"/>
    <mergeCell ref="A21:T21"/>
    <mergeCell ref="G10:G11"/>
    <mergeCell ref="H10:H11"/>
    <mergeCell ref="I10:R10"/>
    <mergeCell ref="S10:S11"/>
    <mergeCell ref="T10:T11"/>
    <mergeCell ref="A5:T5"/>
    <mergeCell ref="A6:T6"/>
    <mergeCell ref="B7:S7"/>
    <mergeCell ref="A10:A11"/>
    <mergeCell ref="B10:B11"/>
    <mergeCell ref="C10:C11"/>
    <mergeCell ref="D10:D11"/>
    <mergeCell ref="E10:E11"/>
    <mergeCell ref="F10:F11"/>
  </mergeCells>
  <pageMargins left="0.31496062992125984" right="0.31496062992125984" top="0.35433070866141736" bottom="0.35433070866141736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2012-11-29T04:47:57Z</dcterms:modified>
</cp:coreProperties>
</file>