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поставку'!$A$1:$S$31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23"/>
  <c r="Q24"/>
  <c r="Q25"/>
  <c r="Q26"/>
  <c r="Q27"/>
  <c r="Q28"/>
  <c r="Q11"/>
  <c r="G10" i="2"/>
  <c r="F10"/>
  <c r="E10"/>
  <c r="D10"/>
  <c r="C10"/>
</calcChain>
</file>

<file path=xl/sharedStrings.xml><?xml version="1.0" encoding="utf-8"?>
<sst xmlns="http://schemas.openxmlformats.org/spreadsheetml/2006/main" count="106" uniqueCount="89">
  <si>
    <t>Итого:</t>
  </si>
  <si>
    <t>Наименование ТМЦ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</si>
  <si>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</si>
  <si>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</si>
  <si>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</si>
  <si>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</si>
  <si>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</si>
  <si>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</si>
  <si>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</si>
  <si>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</si>
  <si>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</si>
  <si>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</si>
  <si>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</si>
  <si>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</si>
  <si>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</si>
  <si>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</si>
  <si>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</si>
  <si>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</si>
  <si>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 Договору поставки между ОАО "Хиагда" и ____________________</t>
  </si>
  <si>
    <t>Ед.  изм.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</si>
  <si>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</si>
  <si>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</si>
  <si>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</si>
  <si>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</si>
  <si>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</si>
  <si>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</si>
  <si>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</si>
  <si>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</si>
  <si>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</si>
  <si>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</si>
  <si>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</si>
  <si>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</si>
  <si>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</si>
  <si>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 xml:space="preserve">                 СПЕЦИФИКАЦИЯ  № _________ от  "        " ____________ 20____ г.    </t>
  </si>
  <si>
    <t>от "       " ________________20____ г.</t>
  </si>
  <si>
    <t>НД поставщика</t>
  </si>
  <si>
    <t>шт</t>
  </si>
  <si>
    <t>Годовой план закупок</t>
  </si>
  <si>
    <t>"Антиржавин"-средство для прочистки котлов</t>
  </si>
  <si>
    <t>Бензиновая пила</t>
  </si>
  <si>
    <t>Водонагреватели накопительные типа ВЭТ</t>
  </si>
  <si>
    <t>Заклёпочник ТТ-55 (Корпус из стали, рукоятка специальной формы из полимерного материала. Под заклепки 2,4 мм; 3,0 мм / 3,2 мм; 4,0 мм.)</t>
  </si>
  <si>
    <t>Кальцинированная сода</t>
  </si>
  <si>
    <t>Металлический шкаф для пеналов на 50 пеналов (размер пинала 40*150 мм)</t>
  </si>
  <si>
    <t>Пенал для ключей с резьбовой крышкой 40*150 мм</t>
  </si>
  <si>
    <t>Переносное заземление для работы на ВЛ-10 кВ ЗПЛ-10</t>
  </si>
  <si>
    <t>Пневмо-гайковёрт.</t>
  </si>
  <si>
    <t>Припой проволока D-0.5мм</t>
  </si>
  <si>
    <t>Припой проволока D-1мм</t>
  </si>
  <si>
    <t>Проф. пневмозачистная машинка с образивным кругом</t>
  </si>
  <si>
    <t>Свеча зажигания</t>
  </si>
  <si>
    <t>Тиски ручные, захват до 35мм.  К1148</t>
  </si>
  <si>
    <t>Флюс паяльный (канифоль)</t>
  </si>
  <si>
    <t>Флюс паяльный (канифоль-паста)</t>
  </si>
  <si>
    <t>Цепь к бензопиле</t>
  </si>
  <si>
    <t xml:space="preserve">Шина к бензопиле </t>
  </si>
  <si>
    <t>ТУ 2389-001-82637810-2008</t>
  </si>
  <si>
    <t>л</t>
  </si>
  <si>
    <t>ТУ 3468-004-51560674-2006</t>
  </si>
  <si>
    <t>шт.</t>
  </si>
  <si>
    <t>ГОСТ 5100-85</t>
  </si>
  <si>
    <t>кг</t>
  </si>
  <si>
    <t>ТУ РА 01802164.1304-98</t>
  </si>
  <si>
    <t>к-т</t>
  </si>
  <si>
    <t>ГОСТ 10300-80</t>
  </si>
  <si>
    <t>кг.</t>
  </si>
  <si>
    <t>NGK CMR 6 H</t>
  </si>
  <si>
    <t>ГОСТ 23178-78</t>
  </si>
  <si>
    <t>SHTIL 14</t>
  </si>
  <si>
    <t>SHTIL длина шины: 35 см/14"</t>
  </si>
  <si>
    <t xml:space="preserve"> м.п.        "   "_______________20___ г</t>
  </si>
  <si>
    <t>м.п.        "   "_______________20___ г</t>
  </si>
  <si>
    <t>Итого на 2012 год</t>
  </si>
  <si>
    <t>1 квартал 2012 года</t>
  </si>
  <si>
    <t>2 квартал 2012 года</t>
  </si>
  <si>
    <t>3 квартал 2012 года</t>
  </si>
  <si>
    <t>4 квартал 2012 года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</si>
  <si>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</si>
  <si>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</si>
  <si>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</si>
  <si>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</si>
  <si>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</si>
  <si>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</si>
  <si>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r>
      <t xml:space="preserve">5. Количество ТМЦ, подлежащее поставке, может быть изменено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 xml:space="preserve"> 10%.</t>
    </r>
  </si>
  <si>
    <t xml:space="preserve">6.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</si>
  <si>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</si>
  <si>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SHTIL MS 180 или эквивалент</t>
  </si>
  <si>
    <t xml:space="preserve"> URYU  серия  ULT-100 или эквивалент</t>
  </si>
  <si>
    <t>SUMAKE  ST-66555 или эквивалент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</si>
</sst>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0" borderId="0"/>
  </cellStyleXfs>
  <cellXfs count="39">
    <xf numFmtId="0" fontId="0" fillId="0" borderId="0" xfId="0"/>
    <xf numFmtId="165" fontId="1" fillId="0" borderId="0" xfId="0" applyNumberFormat="1" applyFont="1" applyFill="1" applyAlignment="1">
      <alignment horizontal="left" wrapText="1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Обычный" xfId="0" builtinId="0"/>
    <cellStyle name="Обычный 2" xfId="2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2"/>
  <sheetViews>
    <sheetView tabSelected="1" zoomScale="70" zoomScaleNormal="70" workbookViewId="0">
      <selection activeCell="C17" sqref="C17"/>
    </sheetView>
  </sheetViews>
  <sheetFormatPr defaultRowHeight="15.75"/>
  <cols>
    <col min="1" max="1" width="7.140625" style="3" customWidth="1"/>
    <col min="2" max="2" width="36.7109375" style="3" customWidth="1"/>
    <col min="3" max="3" width="18.140625" style="3" customWidth="1"/>
    <col min="4" max="4" width="7.5703125" style="3" customWidth="1"/>
    <col min="5" max="5" width="7.5703125" style="3" bestFit="1" customWidth="1"/>
    <col min="6" max="6" width="8.7109375" style="3" bestFit="1" customWidth="1"/>
    <col min="7" max="7" width="8" style="3" customWidth="1"/>
    <col min="8" max="8" width="7.5703125" style="3" bestFit="1" customWidth="1"/>
    <col min="9" max="9" width="7.42578125" style="3" customWidth="1"/>
    <col min="10" max="10" width="7.140625" style="3" customWidth="1"/>
    <col min="11" max="11" width="6.5703125" style="3" customWidth="1"/>
    <col min="12" max="12" width="7.140625" style="3" bestFit="1" customWidth="1"/>
    <col min="13" max="13" width="9.5703125" style="3" bestFit="1" customWidth="1"/>
    <col min="14" max="14" width="8.42578125" style="3" bestFit="1" customWidth="1"/>
    <col min="15" max="15" width="8" style="3" customWidth="1"/>
    <col min="16" max="16" width="8.42578125" style="3" customWidth="1"/>
    <col min="17" max="17" width="11.42578125" style="3" customWidth="1"/>
    <col min="18" max="18" width="13.28515625" style="3" customWidth="1"/>
    <col min="19" max="19" width="13.140625" style="3" customWidth="1"/>
    <col min="20" max="16384" width="9.140625" style="3"/>
  </cols>
  <sheetData>
    <row r="1" spans="1:20" s="11" customFormat="1">
      <c r="B1" s="5"/>
      <c r="C1" s="29" t="s">
        <v>33</v>
      </c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20" s="11" customFormat="1">
      <c r="B2" s="6"/>
      <c r="C2" s="38" t="s">
        <v>18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20" s="11" customFormat="1">
      <c r="B3" s="6"/>
      <c r="C3" s="6"/>
      <c r="D3" s="38" t="s">
        <v>34</v>
      </c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20"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</row>
    <row r="5" spans="1:20">
      <c r="B5" s="4" t="s">
        <v>11</v>
      </c>
      <c r="C5" s="28" t="s">
        <v>37</v>
      </c>
      <c r="D5" s="28"/>
      <c r="E5" s="28"/>
      <c r="F5" s="28"/>
      <c r="G5" s="13"/>
      <c r="H5" s="13"/>
      <c r="I5" s="7"/>
      <c r="J5" s="7"/>
      <c r="K5" s="7"/>
      <c r="L5" s="7"/>
      <c r="M5" s="7"/>
      <c r="N5" s="7"/>
      <c r="O5" s="7"/>
      <c r="P5" s="6"/>
      <c r="Q5" s="6"/>
    </row>
    <row r="6" spans="1:20">
      <c r="A6" s="2" t="s">
        <v>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>
      <c r="A7" s="2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20" ht="16.5" customHeight="1">
      <c r="A8" s="25" t="s">
        <v>6</v>
      </c>
      <c r="B8" s="36" t="s">
        <v>1</v>
      </c>
      <c r="C8" s="25" t="s">
        <v>17</v>
      </c>
      <c r="D8" s="33" t="s">
        <v>19</v>
      </c>
      <c r="E8" s="36" t="s">
        <v>20</v>
      </c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25" t="s">
        <v>72</v>
      </c>
      <c r="R8" s="25" t="s">
        <v>3</v>
      </c>
      <c r="S8" s="25" t="s">
        <v>4</v>
      </c>
      <c r="T8" s="2"/>
    </row>
    <row r="9" spans="1:20" ht="18.75" customHeight="1">
      <c r="A9" s="26"/>
      <c r="B9" s="36"/>
      <c r="C9" s="26"/>
      <c r="D9" s="34"/>
      <c r="E9" s="37" t="s">
        <v>73</v>
      </c>
      <c r="F9" s="37"/>
      <c r="G9" s="37"/>
      <c r="H9" s="37" t="s">
        <v>74</v>
      </c>
      <c r="I9" s="37"/>
      <c r="J9" s="37"/>
      <c r="K9" s="37" t="s">
        <v>75</v>
      </c>
      <c r="L9" s="37"/>
      <c r="M9" s="37"/>
      <c r="N9" s="37" t="s">
        <v>76</v>
      </c>
      <c r="O9" s="37"/>
      <c r="P9" s="37"/>
      <c r="Q9" s="26"/>
      <c r="R9" s="26"/>
      <c r="S9" s="26"/>
      <c r="T9" s="2"/>
    </row>
    <row r="10" spans="1:20" ht="32.25" customHeight="1">
      <c r="A10" s="27"/>
      <c r="B10" s="36"/>
      <c r="C10" s="27"/>
      <c r="D10" s="35"/>
      <c r="E10" s="8" t="s">
        <v>21</v>
      </c>
      <c r="F10" s="8" t="s">
        <v>22</v>
      </c>
      <c r="G10" s="8" t="s">
        <v>23</v>
      </c>
      <c r="H10" s="8" t="s">
        <v>24</v>
      </c>
      <c r="I10" s="8" t="s">
        <v>25</v>
      </c>
      <c r="J10" s="8" t="s">
        <v>26</v>
      </c>
      <c r="K10" s="8" t="s">
        <v>27</v>
      </c>
      <c r="L10" s="8" t="s">
        <v>28</v>
      </c>
      <c r="M10" s="8" t="s">
        <v>29</v>
      </c>
      <c r="N10" s="8" t="s">
        <v>30</v>
      </c>
      <c r="O10" s="8" t="s">
        <v>31</v>
      </c>
      <c r="P10" s="8" t="s">
        <v>32</v>
      </c>
      <c r="Q10" s="27"/>
      <c r="R10" s="27"/>
      <c r="S10" s="27"/>
      <c r="T10" s="2"/>
    </row>
    <row r="11" spans="1:20" ht="32.25" customHeight="1">
      <c r="A11" s="16">
        <v>1</v>
      </c>
      <c r="B11" s="17" t="s">
        <v>38</v>
      </c>
      <c r="C11" s="12" t="s">
        <v>56</v>
      </c>
      <c r="D11" s="9" t="s">
        <v>57</v>
      </c>
      <c r="E11" s="14"/>
      <c r="F11" s="14"/>
      <c r="G11" s="14"/>
      <c r="H11" s="14"/>
      <c r="I11" s="14">
        <v>1000</v>
      </c>
      <c r="J11" s="14"/>
      <c r="K11" s="14"/>
      <c r="L11" s="14"/>
      <c r="M11" s="14"/>
      <c r="N11" s="14"/>
      <c r="O11" s="14"/>
      <c r="P11" s="14"/>
      <c r="Q11" s="18">
        <f>SUM(E11:P11)</f>
        <v>1000</v>
      </c>
      <c r="R11" s="18"/>
      <c r="S11" s="19"/>
      <c r="T11" s="2"/>
    </row>
    <row r="12" spans="1:20" ht="32.25" customHeight="1">
      <c r="A12" s="16">
        <v>2</v>
      </c>
      <c r="B12" s="17" t="s">
        <v>39</v>
      </c>
      <c r="C12" s="12" t="s">
        <v>86</v>
      </c>
      <c r="D12" s="9" t="s">
        <v>36</v>
      </c>
      <c r="E12" s="14"/>
      <c r="F12" s="14"/>
      <c r="G12" s="14">
        <v>1</v>
      </c>
      <c r="H12" s="14"/>
      <c r="I12" s="14"/>
      <c r="J12" s="14"/>
      <c r="K12" s="14"/>
      <c r="L12" s="14"/>
      <c r="M12" s="14"/>
      <c r="N12" s="14"/>
      <c r="O12" s="14"/>
      <c r="P12" s="14"/>
      <c r="Q12" s="18">
        <f t="shared" ref="Q12:Q28" si="0">SUM(E12:P12)</f>
        <v>1</v>
      </c>
      <c r="R12" s="18"/>
      <c r="S12" s="19"/>
      <c r="T12" s="2"/>
    </row>
    <row r="13" spans="1:20" ht="32.25" customHeight="1">
      <c r="A13" s="16">
        <v>3</v>
      </c>
      <c r="B13" s="17" t="s">
        <v>40</v>
      </c>
      <c r="C13" s="12" t="s">
        <v>58</v>
      </c>
      <c r="D13" s="9" t="s">
        <v>36</v>
      </c>
      <c r="E13" s="14">
        <v>2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8">
        <f t="shared" si="0"/>
        <v>2</v>
      </c>
      <c r="R13" s="18"/>
      <c r="S13" s="19"/>
      <c r="T13" s="2"/>
    </row>
    <row r="14" spans="1:20" ht="32.25" customHeight="1">
      <c r="A14" s="16">
        <v>4</v>
      </c>
      <c r="B14" s="17" t="s">
        <v>41</v>
      </c>
      <c r="C14" s="12" t="s">
        <v>35</v>
      </c>
      <c r="D14" s="9" t="s">
        <v>59</v>
      </c>
      <c r="E14" s="14">
        <v>1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8">
        <f t="shared" si="0"/>
        <v>1</v>
      </c>
      <c r="R14" s="18"/>
      <c r="S14" s="19"/>
      <c r="T14" s="2"/>
    </row>
    <row r="15" spans="1:20" ht="32.25" customHeight="1">
      <c r="A15" s="16">
        <v>5</v>
      </c>
      <c r="B15" s="17" t="s">
        <v>42</v>
      </c>
      <c r="C15" s="12" t="s">
        <v>60</v>
      </c>
      <c r="D15" s="9" t="s">
        <v>61</v>
      </c>
      <c r="E15" s="14"/>
      <c r="F15" s="14"/>
      <c r="G15" s="14"/>
      <c r="H15" s="14"/>
      <c r="I15" s="14">
        <v>200</v>
      </c>
      <c r="J15" s="14"/>
      <c r="K15" s="14"/>
      <c r="L15" s="14"/>
      <c r="M15" s="14"/>
      <c r="N15" s="14"/>
      <c r="O15" s="14"/>
      <c r="P15" s="14"/>
      <c r="Q15" s="18">
        <f t="shared" si="0"/>
        <v>200</v>
      </c>
      <c r="R15" s="18"/>
      <c r="S15" s="19"/>
      <c r="T15" s="2"/>
    </row>
    <row r="16" spans="1:20" ht="32.25" customHeight="1">
      <c r="A16" s="16">
        <v>6</v>
      </c>
      <c r="B16" s="17" t="s">
        <v>43</v>
      </c>
      <c r="C16" s="12" t="s">
        <v>35</v>
      </c>
      <c r="D16" s="9" t="s">
        <v>59</v>
      </c>
      <c r="E16" s="14">
        <v>2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8">
        <f t="shared" si="0"/>
        <v>2</v>
      </c>
      <c r="R16" s="18"/>
      <c r="S16" s="19"/>
      <c r="T16" s="2"/>
    </row>
    <row r="17" spans="1:20" ht="32.25" customHeight="1">
      <c r="A17" s="16">
        <v>7</v>
      </c>
      <c r="B17" s="17" t="s">
        <v>44</v>
      </c>
      <c r="C17" s="12" t="s">
        <v>35</v>
      </c>
      <c r="D17" s="9" t="s">
        <v>59</v>
      </c>
      <c r="E17" s="14">
        <v>80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8">
        <f t="shared" si="0"/>
        <v>80</v>
      </c>
      <c r="R17" s="18"/>
      <c r="S17" s="19"/>
      <c r="T17" s="2"/>
    </row>
    <row r="18" spans="1:20" ht="32.25" customHeight="1">
      <c r="A18" s="16">
        <v>8</v>
      </c>
      <c r="B18" s="17" t="s">
        <v>45</v>
      </c>
      <c r="C18" s="12" t="s">
        <v>62</v>
      </c>
      <c r="D18" s="9" t="s">
        <v>63</v>
      </c>
      <c r="E18" s="14"/>
      <c r="F18" s="14"/>
      <c r="G18" s="14">
        <v>2</v>
      </c>
      <c r="H18" s="14"/>
      <c r="I18" s="14"/>
      <c r="J18" s="14"/>
      <c r="K18" s="14"/>
      <c r="L18" s="14"/>
      <c r="M18" s="14"/>
      <c r="N18" s="14"/>
      <c r="O18" s="14"/>
      <c r="P18" s="14"/>
      <c r="Q18" s="18">
        <f t="shared" si="0"/>
        <v>2</v>
      </c>
      <c r="R18" s="18"/>
      <c r="S18" s="19"/>
      <c r="T18" s="2"/>
    </row>
    <row r="19" spans="1:20" ht="53.25" customHeight="1">
      <c r="A19" s="16">
        <v>9</v>
      </c>
      <c r="B19" s="17" t="s">
        <v>46</v>
      </c>
      <c r="C19" s="12" t="s">
        <v>87</v>
      </c>
      <c r="D19" s="9" t="s">
        <v>59</v>
      </c>
      <c r="E19" s="14">
        <v>3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8">
        <f t="shared" si="0"/>
        <v>3</v>
      </c>
      <c r="R19" s="18"/>
      <c r="S19" s="19"/>
      <c r="T19" s="2"/>
    </row>
    <row r="20" spans="1:20" ht="32.25" customHeight="1">
      <c r="A20" s="16">
        <v>10</v>
      </c>
      <c r="B20" s="17" t="s">
        <v>47</v>
      </c>
      <c r="C20" s="12" t="s">
        <v>64</v>
      </c>
      <c r="D20" s="9" t="s">
        <v>65</v>
      </c>
      <c r="E20" s="14"/>
      <c r="F20" s="14"/>
      <c r="G20" s="14"/>
      <c r="H20" s="14"/>
      <c r="I20" s="14"/>
      <c r="J20" s="14"/>
      <c r="K20" s="14">
        <v>1</v>
      </c>
      <c r="L20" s="14"/>
      <c r="M20" s="14"/>
      <c r="N20" s="14"/>
      <c r="O20" s="14"/>
      <c r="P20" s="14"/>
      <c r="Q20" s="18">
        <f t="shared" si="0"/>
        <v>1</v>
      </c>
      <c r="R20" s="18"/>
      <c r="S20" s="19"/>
      <c r="T20" s="2"/>
    </row>
    <row r="21" spans="1:20" ht="32.25" customHeight="1">
      <c r="A21" s="16">
        <v>11</v>
      </c>
      <c r="B21" s="17" t="s">
        <v>48</v>
      </c>
      <c r="C21" s="12" t="s">
        <v>64</v>
      </c>
      <c r="D21" s="9" t="s">
        <v>65</v>
      </c>
      <c r="E21" s="14"/>
      <c r="F21" s="14"/>
      <c r="G21" s="14"/>
      <c r="H21" s="14">
        <v>1</v>
      </c>
      <c r="I21" s="14"/>
      <c r="J21" s="14"/>
      <c r="K21" s="14"/>
      <c r="L21" s="14"/>
      <c r="M21" s="14"/>
      <c r="N21" s="14"/>
      <c r="O21" s="14"/>
      <c r="P21" s="14"/>
      <c r="Q21" s="18">
        <f t="shared" si="0"/>
        <v>1</v>
      </c>
      <c r="R21" s="18"/>
      <c r="S21" s="19"/>
      <c r="T21" s="2"/>
    </row>
    <row r="22" spans="1:20" ht="55.5" customHeight="1">
      <c r="A22" s="16">
        <v>12</v>
      </c>
      <c r="B22" s="17" t="s">
        <v>49</v>
      </c>
      <c r="C22" s="12" t="s">
        <v>88</v>
      </c>
      <c r="D22" s="9" t="s">
        <v>59</v>
      </c>
      <c r="E22" s="14">
        <v>1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8">
        <f t="shared" si="0"/>
        <v>1</v>
      </c>
      <c r="R22" s="18"/>
      <c r="S22" s="19"/>
      <c r="T22" s="2"/>
    </row>
    <row r="23" spans="1:20" ht="32.25" customHeight="1">
      <c r="A23" s="16">
        <v>13</v>
      </c>
      <c r="B23" s="17" t="s">
        <v>50</v>
      </c>
      <c r="C23" s="12" t="s">
        <v>66</v>
      </c>
      <c r="D23" s="9" t="s">
        <v>36</v>
      </c>
      <c r="E23" s="14"/>
      <c r="F23" s="14"/>
      <c r="G23" s="14">
        <v>5</v>
      </c>
      <c r="H23" s="14"/>
      <c r="I23" s="14"/>
      <c r="J23" s="14"/>
      <c r="K23" s="14"/>
      <c r="L23" s="14"/>
      <c r="M23" s="14"/>
      <c r="N23" s="14"/>
      <c r="O23" s="14"/>
      <c r="P23" s="14"/>
      <c r="Q23" s="18">
        <f t="shared" si="0"/>
        <v>5</v>
      </c>
      <c r="R23" s="18"/>
      <c r="S23" s="19"/>
      <c r="T23" s="2"/>
    </row>
    <row r="24" spans="1:20" ht="32.25" customHeight="1">
      <c r="A24" s="16">
        <v>14</v>
      </c>
      <c r="B24" s="17" t="s">
        <v>51</v>
      </c>
      <c r="C24" s="12" t="s">
        <v>35</v>
      </c>
      <c r="D24" s="9" t="s">
        <v>59</v>
      </c>
      <c r="E24" s="14"/>
      <c r="F24" s="14"/>
      <c r="G24" s="14"/>
      <c r="H24" s="14">
        <v>1</v>
      </c>
      <c r="I24" s="14"/>
      <c r="J24" s="14"/>
      <c r="K24" s="14"/>
      <c r="L24" s="14"/>
      <c r="M24" s="14"/>
      <c r="N24" s="14"/>
      <c r="O24" s="14"/>
      <c r="P24" s="14"/>
      <c r="Q24" s="18">
        <f t="shared" si="0"/>
        <v>1</v>
      </c>
      <c r="R24" s="18"/>
      <c r="S24" s="19"/>
      <c r="T24" s="2"/>
    </row>
    <row r="25" spans="1:20" ht="32.25" customHeight="1">
      <c r="A25" s="16">
        <v>15</v>
      </c>
      <c r="B25" s="17" t="s">
        <v>52</v>
      </c>
      <c r="C25" s="12" t="s">
        <v>67</v>
      </c>
      <c r="D25" s="9" t="s">
        <v>61</v>
      </c>
      <c r="E25" s="14">
        <v>3</v>
      </c>
      <c r="F25" s="14"/>
      <c r="G25" s="14"/>
      <c r="H25" s="14">
        <v>2</v>
      </c>
      <c r="I25" s="14"/>
      <c r="J25" s="14"/>
      <c r="K25" s="14">
        <v>3</v>
      </c>
      <c r="L25" s="14"/>
      <c r="M25" s="14"/>
      <c r="N25" s="14">
        <v>2</v>
      </c>
      <c r="O25" s="14"/>
      <c r="P25" s="14"/>
      <c r="Q25" s="18">
        <f t="shared" si="0"/>
        <v>10</v>
      </c>
      <c r="R25" s="18"/>
      <c r="S25" s="19"/>
      <c r="T25" s="2"/>
    </row>
    <row r="26" spans="1:20" ht="32.25" customHeight="1">
      <c r="A26" s="16">
        <v>16</v>
      </c>
      <c r="B26" s="17" t="s">
        <v>53</v>
      </c>
      <c r="C26" s="12" t="s">
        <v>67</v>
      </c>
      <c r="D26" s="9" t="s">
        <v>65</v>
      </c>
      <c r="E26" s="14">
        <v>1</v>
      </c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8">
        <f t="shared" si="0"/>
        <v>1</v>
      </c>
      <c r="R26" s="18"/>
      <c r="S26" s="19"/>
      <c r="T26" s="2"/>
    </row>
    <row r="27" spans="1:20" ht="32.25" customHeight="1">
      <c r="A27" s="16">
        <v>17</v>
      </c>
      <c r="B27" s="17" t="s">
        <v>54</v>
      </c>
      <c r="C27" s="12" t="s">
        <v>68</v>
      </c>
      <c r="D27" s="9" t="s">
        <v>36</v>
      </c>
      <c r="E27" s="14"/>
      <c r="F27" s="14"/>
      <c r="G27" s="14">
        <v>5</v>
      </c>
      <c r="H27" s="14"/>
      <c r="I27" s="14"/>
      <c r="J27" s="14"/>
      <c r="K27" s="14"/>
      <c r="L27" s="14"/>
      <c r="M27" s="14"/>
      <c r="N27" s="14"/>
      <c r="O27" s="14"/>
      <c r="P27" s="14"/>
      <c r="Q27" s="18">
        <f t="shared" si="0"/>
        <v>5</v>
      </c>
      <c r="R27" s="18"/>
      <c r="S27" s="19"/>
      <c r="T27" s="2"/>
    </row>
    <row r="28" spans="1:20" ht="32.25" customHeight="1">
      <c r="A28" s="16">
        <v>18</v>
      </c>
      <c r="B28" s="17" t="s">
        <v>55</v>
      </c>
      <c r="C28" s="12" t="s">
        <v>69</v>
      </c>
      <c r="D28" s="9" t="s">
        <v>36</v>
      </c>
      <c r="E28" s="14"/>
      <c r="F28" s="14"/>
      <c r="G28" s="14">
        <v>2</v>
      </c>
      <c r="H28" s="14"/>
      <c r="I28" s="14"/>
      <c r="J28" s="14"/>
      <c r="K28" s="14"/>
      <c r="L28" s="14"/>
      <c r="M28" s="14"/>
      <c r="N28" s="14"/>
      <c r="O28" s="14"/>
      <c r="P28" s="14"/>
      <c r="Q28" s="18">
        <f t="shared" si="0"/>
        <v>2</v>
      </c>
      <c r="R28" s="18"/>
      <c r="S28" s="19"/>
      <c r="T28" s="2"/>
    </row>
    <row r="29" spans="1:20">
      <c r="A29" s="30" t="s">
        <v>0</v>
      </c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2"/>
      <c r="S29" s="10"/>
      <c r="T29" s="2"/>
    </row>
    <row r="30" spans="1:20">
      <c r="A30" s="30" t="s">
        <v>12</v>
      </c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2"/>
      <c r="S30" s="10"/>
      <c r="T30" s="2"/>
    </row>
    <row r="31" spans="1:20">
      <c r="A31" s="30" t="s">
        <v>2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2"/>
      <c r="S31" s="10"/>
      <c r="T31" s="2"/>
    </row>
    <row r="32" spans="1:20">
      <c r="A32" s="3" t="s">
        <v>16</v>
      </c>
    </row>
    <row r="34" spans="1:16" s="6" customFormat="1" ht="17.25" customHeight="1">
      <c r="A34" s="1" t="s">
        <v>77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s="6" customFormat="1" ht="17.25" customHeight="1">
      <c r="A35" s="20" t="s">
        <v>78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</row>
    <row r="36" spans="1:16" s="6" customFormat="1" ht="17.25" customHeight="1">
      <c r="A36" s="20" t="s">
        <v>79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</row>
    <row r="37" spans="1:16" s="6" customFormat="1" ht="17.25" customHeight="1">
      <c r="A37" s="20" t="s">
        <v>80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2"/>
      <c r="M37" s="22"/>
      <c r="N37" s="22"/>
      <c r="O37" s="22"/>
      <c r="P37" s="22"/>
    </row>
    <row r="38" spans="1:16" s="6" customFormat="1" ht="17.25" customHeight="1">
      <c r="A38" s="2" t="s">
        <v>81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  <row r="39" spans="1:16" s="6" customFormat="1" ht="17.25" customHeight="1">
      <c r="A39" s="2" t="s">
        <v>82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s="6" customFormat="1" ht="17.25" customHeight="1">
      <c r="A40" s="23" t="s">
        <v>83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s="6" customFormat="1" ht="17.25" customHeight="1">
      <c r="A41" s="23" t="s">
        <v>84</v>
      </c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</row>
    <row r="42" spans="1:16" s="6" customFormat="1" ht="17.25" customHeight="1">
      <c r="A42" s="23" t="s">
        <v>85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s="6" customFormat="1" ht="15.75" customHeight="1"/>
    <row r="44" spans="1:16" s="6" customFormat="1" ht="35.25" customHeight="1"/>
    <row r="46" spans="1:16">
      <c r="B46" s="3" t="s">
        <v>9</v>
      </c>
      <c r="L46" s="3" t="s">
        <v>10</v>
      </c>
    </row>
    <row r="47" spans="1:16">
      <c r="B47" s="3" t="s">
        <v>8</v>
      </c>
      <c r="L47" s="3" t="s">
        <v>13</v>
      </c>
    </row>
    <row r="49" spans="2:12">
      <c r="L49" s="3" t="s">
        <v>14</v>
      </c>
    </row>
    <row r="51" spans="2:12">
      <c r="B51" s="3" t="s">
        <v>7</v>
      </c>
      <c r="L51" s="3" t="s">
        <v>15</v>
      </c>
    </row>
    <row r="52" spans="2:12">
      <c r="B52" s="3" t="s">
        <v>70</v>
      </c>
      <c r="L52" s="3" t="s">
        <v>71</v>
      </c>
    </row>
  </sheetData>
  <mergeCells count="21">
    <mergeCell ref="C1:P1"/>
    <mergeCell ref="C2:P2"/>
    <mergeCell ref="D3:N3"/>
    <mergeCell ref="K9:M9"/>
    <mergeCell ref="N9:P9"/>
    <mergeCell ref="A34:P34"/>
    <mergeCell ref="S8:S10"/>
    <mergeCell ref="C5:F5"/>
    <mergeCell ref="B4:R4"/>
    <mergeCell ref="A29:R29"/>
    <mergeCell ref="A30:R30"/>
    <mergeCell ref="A31:R31"/>
    <mergeCell ref="C8:C10"/>
    <mergeCell ref="D8:D10"/>
    <mergeCell ref="A8:A10"/>
    <mergeCell ref="B8:B10"/>
    <mergeCell ref="Q8:Q10"/>
    <mergeCell ref="R8:R10"/>
    <mergeCell ref="E8:P8"/>
    <mergeCell ref="E9:G9"/>
    <mergeCell ref="H9:J9"/>
  </mergeCells>
  <printOptions horizontalCentered="1"/>
  <pageMargins left="0.39370078740157483" right="0.51181102362204722" top="0.55118110236220474" bottom="0.55118110236220474" header="0.31496062992125984" footer="0.31496062992125984"/>
  <pageSetup paperSize="9" scale="68" fitToHeight="100" orientation="landscape" horizontalDpi="180" verticalDpi="180" r:id="rId1"/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C7:G10"/>
  <sheetViews>
    <sheetView workbookViewId="0">
      <selection activeCell="H10" sqref="H10"/>
    </sheetView>
  </sheetViews>
  <sheetFormatPr defaultRowHeight="15"/>
  <sheetData>
    <row r="7" spans="3:7">
      <c r="C7">
        <v>792</v>
      </c>
      <c r="D7">
        <v>334</v>
      </c>
      <c r="E7">
        <v>620</v>
      </c>
      <c r="F7">
        <v>1829</v>
      </c>
    </row>
    <row r="8" spans="3:7">
      <c r="C8">
        <v>715</v>
      </c>
      <c r="D8">
        <v>648</v>
      </c>
      <c r="E8">
        <v>192</v>
      </c>
      <c r="F8">
        <v>2885</v>
      </c>
    </row>
    <row r="9" spans="3:7">
      <c r="C9">
        <v>409</v>
      </c>
      <c r="D9">
        <v>627</v>
      </c>
      <c r="E9">
        <v>836</v>
      </c>
      <c r="F9">
        <v>2773</v>
      </c>
    </row>
    <row r="10" spans="3:7">
      <c r="C10" s="15">
        <f>SUM(C7:C9)</f>
        <v>1916</v>
      </c>
      <c r="D10" s="15">
        <f>SUM(D7:D9)</f>
        <v>1609</v>
      </c>
      <c r="E10" s="15">
        <f>SUM(E7:E9)</f>
        <v>1648</v>
      </c>
      <c r="F10" s="15">
        <f>SUM(F7:F9)</f>
        <v>7487</v>
      </c>
      <c r="G10" s="15">
        <f>SUM(C10:F10)</f>
        <v>12660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2011-11-08T10:31:59Z</dcterms:modified>
</cp:coreProperties>
</file>