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0" windowWidth="21840" windowHeight="11055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Лист1!$G$26</definedName>
    <definedName name="_xlnm.Print_Area" localSheetId="0">Лист1!$A$1:$G$39</definedName>
  </definedName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 l="1"/>
  <c r="G9" i="1"/>
  <c r="G8" i="1"/>
  <c r="G7" i="1"/>
  <c r="G6" i="1"/>
  <c r="G23" i="1"/>
  <c r="G26" i="1" l="1"/>
  <c r="G25" i="1"/>
  <c r="G22" i="1"/>
  <c r="G16" i="1"/>
  <c r="G24" i="1" l="1"/>
  <c r="G17" i="1"/>
  <c r="G20" i="1" s="1"/>
  <c r="G27" i="1" l="1"/>
</calcChain>
</file>

<file path=xl/sharedStrings.xml><?xml version="1.0" encoding="utf-8"?>
<sst xmlns="http://schemas.openxmlformats.org/spreadsheetml/2006/main" count="71" uniqueCount="56">
  <si>
    <t>№ п/п</t>
  </si>
  <si>
    <t>Наименование</t>
  </si>
  <si>
    <t>Ед. изм</t>
  </si>
  <si>
    <t>Кол-во</t>
  </si>
  <si>
    <t>Стоимость,</t>
  </si>
  <si>
    <t>шт.</t>
  </si>
  <si>
    <t xml:space="preserve">Таможенная пошлина </t>
  </si>
  <si>
    <t xml:space="preserve">заключение ФЦРП     </t>
  </si>
  <si>
    <t>НДС-18%</t>
  </si>
  <si>
    <t>Расчетно:</t>
  </si>
  <si>
    <t>(п.1+п.2)*18%</t>
  </si>
  <si>
    <t>Оформление ГТД</t>
  </si>
  <si>
    <t>Принято закупочной комиссией по экспертной оценке</t>
  </si>
  <si>
    <t>Таможенный сбор</t>
  </si>
  <si>
    <t>Техническое сопровождение головной материаловедческой организации (ГМО)</t>
  </si>
  <si>
    <t>Государственная пошлина за выдачу лицензии</t>
  </si>
  <si>
    <t>Лицензия ФСТЭК</t>
  </si>
  <si>
    <t>Итого приведенная стоимость</t>
  </si>
  <si>
    <t>Зафиксировано рамочным договором ЗАО «АЭМ-технологии» и ГМО и составляет 3%  от стоимости изделий при поставке предмета закупки для атомной отрасли РФ впервые;1%  от стоимости изделий при повторной поставке предмета закупки.</t>
  </si>
  <si>
    <t>_______________________________</t>
  </si>
  <si>
    <t>/_______________________________/</t>
  </si>
  <si>
    <t>руб. без НДС</t>
  </si>
  <si>
    <t>*Цена за ед.,</t>
  </si>
  <si>
    <t>*</t>
  </si>
  <si>
    <t>**</t>
  </si>
  <si>
    <t>В ячейке, обозначенной зеленым цветом участник указывает % стоимости услуг ГМО, соответствующий данному участнику</t>
  </si>
  <si>
    <t xml:space="preserve">За каждое т/с с перевозимым грузом (проставляется участником) </t>
  </si>
  <si>
    <t>За таможенное оформление товаров, таможенная стоимость которых составляет (проставляется участником) тыс. рублей 1 копейку и более, максимальное количество инвойсов (проставляется участником)</t>
  </si>
  <si>
    <t xml:space="preserve">Количество т/с с перевозимым грузом </t>
  </si>
  <si>
    <t xml:space="preserve">Максимальное количество инвойсов;
Стоимость таможенного оформления товаров, таможенная стоимость которых составляет ______________ тыс. рублей 1 копейку и более </t>
  </si>
  <si>
    <t>***</t>
  </si>
  <si>
    <t>****</t>
  </si>
  <si>
    <t>****1% либо 3%</t>
  </si>
  <si>
    <t>шт.***</t>
  </si>
  <si>
    <t>шт.**</t>
  </si>
  <si>
    <t>ИТОГО стоимость предложения в базисе DAP:</t>
  </si>
  <si>
    <t>Приложение 3</t>
  </si>
  <si>
    <t xml:space="preserve">В ячейках, обозначенных желтым цветом участник указывает предлаагемые цены за единицу продукции без учета НДС </t>
  </si>
  <si>
    <t>Штуцер (заготовка)</t>
  </si>
  <si>
    <t>Цапфа (заготовка)</t>
  </si>
  <si>
    <t>Крышка (заготовка)</t>
  </si>
  <si>
    <t>Корпус горловины (заготовка)</t>
  </si>
  <si>
    <t>Корпус (заготовка)</t>
  </si>
  <si>
    <t>Вставка (заготовка)</t>
  </si>
  <si>
    <t>13% от стоимости изделий</t>
  </si>
  <si>
    <t>Расчет приведенной стоимости предложения участника  на поставку заготовок для САОЗ Ленинградской АЭС-2, бл.2</t>
  </si>
  <si>
    <t>Код ТНВЭД 7326909109</t>
  </si>
  <si>
    <t>ПМ191.00.00.007</t>
  </si>
  <si>
    <t>ПМ101.07.01.904</t>
  </si>
  <si>
    <t>ПМ101.07.01.902</t>
  </si>
  <si>
    <t>ПМ101.07.01.905</t>
  </si>
  <si>
    <t>ПМ101.07.01.908</t>
  </si>
  <si>
    <t>ПМ101.07.01.907</t>
  </si>
  <si>
    <t>ПМ101.07.01.906</t>
  </si>
  <si>
    <t>ПМ101.07.01.909</t>
  </si>
  <si>
    <t>ПМ101.07.01.903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</si>
</sst>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right" vertical="center" wrapText="1"/>
    </xf>
    <xf numFmtId="0" fontId="6" fillId="3" borderId="0" xfId="0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4" fontId="2" fillId="0" borderId="3" xfId="0" applyNumberFormat="1" applyFont="1" applyBorder="1" applyAlignment="1">
      <alignment horizontal="right" vertical="center" wrapText="1"/>
    </xf>
    <xf numFmtId="10" fontId="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vertical="center" wrapText="1"/>
    </xf>
    <xf numFmtId="0" fontId="6" fillId="7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" fillId="7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6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zoomScaleNormal="100" workbookViewId="0">
      <selection activeCell="D8" sqref="D8"/>
    </sheetView>
  </sheetViews>
  <sheetFormatPr defaultRowHeight="15" x14ac:dyDescent="0.25"/>
  <cols>
    <col min="1" max="1" width="6.7109375" style="8" bestFit="1" customWidth="1"/>
    <col min="2" max="2" width="26" style="8" customWidth="1"/>
    <col min="3" max="3" width="39.85546875" style="8" customWidth="1"/>
    <col min="4" max="4" width="8.5703125" style="8" customWidth="1"/>
    <col min="5" max="5" width="7" style="8" bestFit="1" customWidth="1"/>
    <col min="6" max="6" width="12" style="9" bestFit="1" customWidth="1"/>
    <col min="7" max="7" width="13.7109375" style="9" bestFit="1" customWidth="1"/>
    <col min="8" max="16384" width="9.140625" style="6"/>
  </cols>
  <sheetData>
    <row r="1" spans="1:7" ht="45" customHeight="1" x14ac:dyDescent="0.25">
      <c r="A1" s="38" t="s">
        <v>36</v>
      </c>
      <c r="B1" s="38"/>
    </row>
    <row r="2" spans="1:7" ht="51.75" customHeight="1" x14ac:dyDescent="0.25">
      <c r="A2" s="39" t="s">
        <v>45</v>
      </c>
      <c r="B2" s="39"/>
      <c r="C2" s="39"/>
      <c r="D2" s="39"/>
      <c r="E2" s="39"/>
      <c r="F2" s="39"/>
      <c r="G2" s="39"/>
    </row>
    <row r="3" spans="1:7" ht="15.75" x14ac:dyDescent="0.25">
      <c r="A3" s="7"/>
      <c r="B3" s="7"/>
      <c r="C3" s="7"/>
      <c r="D3" s="7"/>
      <c r="E3" s="7"/>
      <c r="F3" s="7"/>
      <c r="G3" s="7"/>
    </row>
    <row r="4" spans="1:7" x14ac:dyDescent="0.25">
      <c r="A4" s="43" t="s">
        <v>0</v>
      </c>
      <c r="B4" s="47" t="s">
        <v>1</v>
      </c>
      <c r="C4" s="47"/>
      <c r="D4" s="40" t="s">
        <v>2</v>
      </c>
      <c r="E4" s="40" t="s">
        <v>3</v>
      </c>
      <c r="F4" s="1" t="s">
        <v>22</v>
      </c>
      <c r="G4" s="1" t="s">
        <v>4</v>
      </c>
    </row>
    <row r="5" spans="1:7" x14ac:dyDescent="0.25">
      <c r="A5" s="43"/>
      <c r="B5" s="47"/>
      <c r="C5" s="47"/>
      <c r="D5" s="40"/>
      <c r="E5" s="40"/>
      <c r="F5" s="1" t="s">
        <v>21</v>
      </c>
      <c r="G5" s="1" t="s">
        <v>21</v>
      </c>
    </row>
    <row r="6" spans="1:7" x14ac:dyDescent="0.2">
      <c r="A6" s="26">
        <v>1</v>
      </c>
      <c r="B6" s="56" t="s">
        <v>38</v>
      </c>
      <c r="C6" s="35" t="s">
        <v>47</v>
      </c>
      <c r="D6" s="37" t="s">
        <v>5</v>
      </c>
      <c r="E6" s="32">
        <v>4</v>
      </c>
      <c r="F6" s="14"/>
      <c r="G6" s="2">
        <f t="shared" ref="G6:G14" si="0">F6*E6</f>
        <v>0</v>
      </c>
    </row>
    <row r="7" spans="1:7" x14ac:dyDescent="0.2">
      <c r="A7" s="26">
        <v>2</v>
      </c>
      <c r="B7" s="56" t="s">
        <v>39</v>
      </c>
      <c r="C7" s="35" t="s">
        <v>48</v>
      </c>
      <c r="D7" s="37" t="s">
        <v>5</v>
      </c>
      <c r="E7" s="32">
        <v>8</v>
      </c>
      <c r="F7" s="14"/>
      <c r="G7" s="2">
        <f t="shared" si="0"/>
        <v>0</v>
      </c>
    </row>
    <row r="8" spans="1:7" x14ac:dyDescent="0.2">
      <c r="A8" s="26">
        <v>3</v>
      </c>
      <c r="B8" s="56" t="s">
        <v>40</v>
      </c>
      <c r="C8" s="35" t="s">
        <v>49</v>
      </c>
      <c r="D8" s="37" t="s">
        <v>5</v>
      </c>
      <c r="E8" s="32">
        <v>4</v>
      </c>
      <c r="F8" s="14"/>
      <c r="G8" s="2">
        <f t="shared" si="0"/>
        <v>0</v>
      </c>
    </row>
    <row r="9" spans="1:7" x14ac:dyDescent="0.2">
      <c r="A9" s="26">
        <v>4</v>
      </c>
      <c r="B9" s="56" t="s">
        <v>41</v>
      </c>
      <c r="C9" s="35" t="s">
        <v>50</v>
      </c>
      <c r="D9" s="37" t="s">
        <v>5</v>
      </c>
      <c r="E9" s="32">
        <v>4</v>
      </c>
      <c r="F9" s="14"/>
      <c r="G9" s="2">
        <f t="shared" si="0"/>
        <v>0</v>
      </c>
    </row>
    <row r="10" spans="1:7" x14ac:dyDescent="0.2">
      <c r="A10" s="34">
        <v>5</v>
      </c>
      <c r="B10" s="56" t="s">
        <v>42</v>
      </c>
      <c r="C10" s="35" t="s">
        <v>51</v>
      </c>
      <c r="D10" s="37" t="s">
        <v>5</v>
      </c>
      <c r="E10" s="32">
        <v>4</v>
      </c>
      <c r="F10" s="14"/>
      <c r="G10" s="2">
        <f t="shared" si="0"/>
        <v>0</v>
      </c>
    </row>
    <row r="11" spans="1:7" x14ac:dyDescent="0.2">
      <c r="A11" s="34">
        <v>6</v>
      </c>
      <c r="B11" s="56" t="s">
        <v>42</v>
      </c>
      <c r="C11" s="35" t="s">
        <v>52</v>
      </c>
      <c r="D11" s="37" t="s">
        <v>5</v>
      </c>
      <c r="E11" s="32">
        <v>4</v>
      </c>
      <c r="F11" s="14"/>
      <c r="G11" s="2">
        <f t="shared" si="0"/>
        <v>0</v>
      </c>
    </row>
    <row r="12" spans="1:7" x14ac:dyDescent="0.2">
      <c r="A12" s="34">
        <v>7</v>
      </c>
      <c r="B12" s="56" t="s">
        <v>42</v>
      </c>
      <c r="C12" s="35" t="s">
        <v>53</v>
      </c>
      <c r="D12" s="37" t="s">
        <v>5</v>
      </c>
      <c r="E12" s="32">
        <v>4</v>
      </c>
      <c r="F12" s="14"/>
      <c r="G12" s="2">
        <f t="shared" si="0"/>
        <v>0</v>
      </c>
    </row>
    <row r="13" spans="1:7" x14ac:dyDescent="0.2">
      <c r="A13" s="34">
        <v>8</v>
      </c>
      <c r="B13" s="56" t="s">
        <v>43</v>
      </c>
      <c r="C13" s="35" t="s">
        <v>54</v>
      </c>
      <c r="D13" s="37" t="s">
        <v>5</v>
      </c>
      <c r="E13" s="32">
        <v>4</v>
      </c>
      <c r="F13" s="14"/>
      <c r="G13" s="2">
        <f t="shared" si="0"/>
        <v>0</v>
      </c>
    </row>
    <row r="14" spans="1:7" x14ac:dyDescent="0.2">
      <c r="A14" s="26">
        <v>9</v>
      </c>
      <c r="B14" s="56" t="s">
        <v>43</v>
      </c>
      <c r="C14" s="35" t="s">
        <v>55</v>
      </c>
      <c r="D14" s="37" t="s">
        <v>5</v>
      </c>
      <c r="E14" s="32">
        <v>4</v>
      </c>
      <c r="F14" s="14"/>
      <c r="G14" s="2">
        <f t="shared" si="0"/>
        <v>0</v>
      </c>
    </row>
    <row r="15" spans="1:7" ht="6.75" customHeight="1" x14ac:dyDescent="0.25">
      <c r="A15" s="27"/>
      <c r="B15" s="28"/>
      <c r="C15" s="28"/>
      <c r="D15" s="29"/>
      <c r="E15" s="29"/>
      <c r="F15" s="30"/>
      <c r="G15" s="31"/>
    </row>
    <row r="16" spans="1:7" x14ac:dyDescent="0.25">
      <c r="A16" s="13">
        <v>1</v>
      </c>
      <c r="B16" s="45" t="s">
        <v>35</v>
      </c>
      <c r="C16" s="46"/>
      <c r="D16" s="45"/>
      <c r="E16" s="45"/>
      <c r="F16" s="45"/>
      <c r="G16" s="17">
        <f>SUM(G6:G15)</f>
        <v>0</v>
      </c>
    </row>
    <row r="17" spans="1:7" x14ac:dyDescent="0.25">
      <c r="A17" s="40">
        <v>2</v>
      </c>
      <c r="B17" s="41" t="s">
        <v>6</v>
      </c>
      <c r="C17" s="53" t="s">
        <v>7</v>
      </c>
      <c r="D17" s="42"/>
      <c r="E17" s="43"/>
      <c r="F17" s="44"/>
      <c r="G17" s="48">
        <f>G16*0.15</f>
        <v>0</v>
      </c>
    </row>
    <row r="18" spans="1:7" x14ac:dyDescent="0.25">
      <c r="A18" s="40"/>
      <c r="B18" s="41"/>
      <c r="C18" s="54" t="s">
        <v>46</v>
      </c>
      <c r="D18" s="42"/>
      <c r="E18" s="43"/>
      <c r="F18" s="44"/>
      <c r="G18" s="48"/>
    </row>
    <row r="19" spans="1:7" x14ac:dyDescent="0.25">
      <c r="A19" s="40"/>
      <c r="B19" s="41"/>
      <c r="C19" s="55" t="s">
        <v>44</v>
      </c>
      <c r="D19" s="42"/>
      <c r="E19" s="43"/>
      <c r="F19" s="44"/>
      <c r="G19" s="48"/>
    </row>
    <row r="20" spans="1:7" x14ac:dyDescent="0.25">
      <c r="A20" s="40">
        <v>3</v>
      </c>
      <c r="B20" s="41" t="s">
        <v>8</v>
      </c>
      <c r="C20" s="22" t="s">
        <v>9</v>
      </c>
      <c r="D20" s="42"/>
      <c r="E20" s="43"/>
      <c r="F20" s="44"/>
      <c r="G20" s="48">
        <f>(G16+G17)*0.18</f>
        <v>0</v>
      </c>
    </row>
    <row r="21" spans="1:7" x14ac:dyDescent="0.25">
      <c r="A21" s="40"/>
      <c r="B21" s="41"/>
      <c r="C21" s="21" t="s">
        <v>10</v>
      </c>
      <c r="D21" s="42"/>
      <c r="E21" s="43"/>
      <c r="F21" s="44"/>
      <c r="G21" s="48"/>
    </row>
    <row r="22" spans="1:7" ht="25.5" x14ac:dyDescent="0.25">
      <c r="A22" s="12">
        <v>4</v>
      </c>
      <c r="B22" s="3" t="s">
        <v>11</v>
      </c>
      <c r="C22" s="51" t="s">
        <v>26</v>
      </c>
      <c r="D22" s="19" t="s">
        <v>34</v>
      </c>
      <c r="E22" s="23">
        <v>1</v>
      </c>
      <c r="F22" s="33">
        <v>23500</v>
      </c>
      <c r="G22" s="2">
        <f>F22*E22</f>
        <v>23500</v>
      </c>
    </row>
    <row r="23" spans="1:7" ht="63.75" x14ac:dyDescent="0.25">
      <c r="A23" s="12">
        <v>5</v>
      </c>
      <c r="B23" s="3" t="s">
        <v>13</v>
      </c>
      <c r="C23" s="52" t="s">
        <v>27</v>
      </c>
      <c r="D23" s="19" t="s">
        <v>33</v>
      </c>
      <c r="E23" s="36">
        <v>7500</v>
      </c>
      <c r="F23" s="2"/>
      <c r="G23" s="2">
        <f>F23*E23</f>
        <v>0</v>
      </c>
    </row>
    <row r="24" spans="1:7" ht="76.5" x14ac:dyDescent="0.25">
      <c r="A24" s="12">
        <v>6</v>
      </c>
      <c r="B24" s="3" t="s">
        <v>14</v>
      </c>
      <c r="C24" s="52" t="s">
        <v>18</v>
      </c>
      <c r="D24" s="19" t="s">
        <v>32</v>
      </c>
      <c r="E24" s="18"/>
      <c r="F24" s="2"/>
      <c r="G24" s="2">
        <f>G16*E24</f>
        <v>0</v>
      </c>
    </row>
    <row r="25" spans="1:7" ht="25.5" x14ac:dyDescent="0.25">
      <c r="A25" s="12">
        <v>7</v>
      </c>
      <c r="B25" s="3" t="s">
        <v>15</v>
      </c>
      <c r="C25" s="52" t="s">
        <v>12</v>
      </c>
      <c r="D25" s="10" t="s">
        <v>5</v>
      </c>
      <c r="E25" s="10">
        <v>1</v>
      </c>
      <c r="F25" s="2">
        <v>2600</v>
      </c>
      <c r="G25" s="2">
        <f>F25*E25</f>
        <v>2600</v>
      </c>
    </row>
    <row r="26" spans="1:7" ht="25.5" x14ac:dyDescent="0.25">
      <c r="A26" s="12">
        <v>8</v>
      </c>
      <c r="B26" s="3" t="s">
        <v>16</v>
      </c>
      <c r="C26" s="52" t="s">
        <v>12</v>
      </c>
      <c r="D26" s="10" t="s">
        <v>5</v>
      </c>
      <c r="E26" s="10">
        <v>1</v>
      </c>
      <c r="F26" s="2">
        <v>22500</v>
      </c>
      <c r="G26" s="2">
        <f>F26*E26</f>
        <v>22500</v>
      </c>
    </row>
    <row r="27" spans="1:7" ht="31.5" customHeight="1" x14ac:dyDescent="0.25">
      <c r="A27" s="12">
        <v>9</v>
      </c>
      <c r="B27" s="11" t="s">
        <v>17</v>
      </c>
      <c r="C27" s="11"/>
      <c r="D27" s="11"/>
      <c r="E27" s="11"/>
      <c r="F27" s="4"/>
      <c r="G27" s="20">
        <f>G16+G17+G20+G22+G23+G24+G25+_GoBack</f>
        <v>48600</v>
      </c>
    </row>
    <row r="30" spans="1:7" ht="15.75" x14ac:dyDescent="0.25">
      <c r="B30" s="5" t="s">
        <v>19</v>
      </c>
      <c r="C30" s="5"/>
      <c r="D30" s="5" t="s">
        <v>20</v>
      </c>
    </row>
    <row r="36" spans="1:3" ht="45.75" customHeight="1" x14ac:dyDescent="0.25">
      <c r="A36" s="15" t="s">
        <v>23</v>
      </c>
      <c r="B36" s="49" t="s">
        <v>37</v>
      </c>
      <c r="C36" s="49"/>
    </row>
    <row r="37" spans="1:3" ht="45.75" customHeight="1" x14ac:dyDescent="0.25">
      <c r="A37" s="24" t="s">
        <v>24</v>
      </c>
      <c r="B37" s="50" t="s">
        <v>28</v>
      </c>
      <c r="C37" s="50"/>
    </row>
    <row r="38" spans="1:3" ht="45.75" customHeight="1" x14ac:dyDescent="0.25">
      <c r="A38" s="25" t="s">
        <v>30</v>
      </c>
      <c r="B38" s="50" t="s">
        <v>29</v>
      </c>
      <c r="C38" s="50"/>
    </row>
    <row r="39" spans="1:3" ht="45.75" customHeight="1" x14ac:dyDescent="0.25">
      <c r="A39" s="16" t="s">
        <v>31</v>
      </c>
      <c r="B39" s="49" t="s">
        <v>25</v>
      </c>
      <c r="C39" s="49"/>
    </row>
  </sheetData>
  <mergeCells count="23">
    <mergeCell ref="G20:G21"/>
    <mergeCell ref="B36:C36"/>
    <mergeCell ref="B39:C39"/>
    <mergeCell ref="D4:D5"/>
    <mergeCell ref="E4:E5"/>
    <mergeCell ref="B37:C37"/>
    <mergeCell ref="B38:C38"/>
    <mergeCell ref="A1:B1"/>
    <mergeCell ref="A2:G2"/>
    <mergeCell ref="A20:A21"/>
    <mergeCell ref="B20:B21"/>
    <mergeCell ref="D20:D21"/>
    <mergeCell ref="E20:E21"/>
    <mergeCell ref="F20:F21"/>
    <mergeCell ref="B16:F16"/>
    <mergeCell ref="A17:A19"/>
    <mergeCell ref="B17:B19"/>
    <mergeCell ref="D17:D19"/>
    <mergeCell ref="E17:E19"/>
    <mergeCell ref="F17:F19"/>
    <mergeCell ref="A4:A5"/>
    <mergeCell ref="B4:C5"/>
    <mergeCell ref="G17:G19"/>
  </mergeCells>
  <pageMargins left="0.62992125984251968" right="0.23622047244094491" top="0.74803149606299213" bottom="0.74803149606299213" header="0.31496062992125984" footer="0.31496062992125984"/>
  <pageSetup paperSize="9" scale="83" fitToHeight="2" orientation="portrait" r:id="rId1"/>
  <ignoredErrors>
    <ignoredError sqref="G2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Лист1!_GoBack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HardHero</dc:creator>
  <cp:lastModifiedBy>Зайцева Ольга Ивановна</cp:lastModifiedBy>
  <cp:lastPrinted>2013-03-01T08:23:54Z</cp:lastPrinted>
  <dcterms:created xsi:type="dcterms:W3CDTF">2012-09-27T14:13:12Z</dcterms:created>
  <dcterms:modified xsi:type="dcterms:W3CDTF">2013-12-26T12:34:24Z</dcterms:modified>
</cp:coreProperties>
</file>