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80" windowWidth="15180" windowHeight="877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Лист1!$A$1:$E$15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1" i="4" l="1"/>
  <c r="D10" i="4" l="1"/>
  <c r="E10" i="4" s="1"/>
  <c r="E11" i="4" l="1"/>
  <c r="D11" i="4"/>
  <c r="D12" i="4" s="1"/>
  <c r="D13" i="4" s="1"/>
  <c r="C12" i="4"/>
  <c r="C13" i="4" s="1"/>
  <c r="E12" i="4" l="1"/>
  <c r="E13" i="4" l="1"/>
</calcChain>
</file>

<file path=xl/sharedStrings.xml><?xml version="1.0" encoding="utf-8"?>
<sst xmlns="http://schemas.openxmlformats.org/spreadsheetml/2006/main" count="14" uniqueCount="14">
  <si>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</si>
  <si>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</si>
  <si>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</si>
  <si>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</si>
  <si>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</si>
  <si>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</si>
  <si>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</si>
  <si>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</si>
  <si>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Сметная стоимость строительства в текущем уровне цен на 2014г.</t>
  </si>
  <si>
    <t xml:space="preserve">Наименование услуг и работ (затрат) </t>
  </si>
  <si>
    <t>Реконструкция ОАО "НЗХК"</t>
  </si>
  <si>
    <t>Обоснование начальной (максимальной) цены договора на выполнение строительных и монтажных работ по реконструкции периметра защищенной зоны ОАО «НЗХК» (вынос оптоволоконного кабеля из здания КПП "Макеты" (от зд.344 (пом.148) до северного КПП и от зд.336В (пом.513) до зд.648))</t>
  </si>
  <si>
    <t>Вынос оптоволоконного кабеля из здания КПП "Макеты" (от зд.344 (пом.148) до северного КПП и от зд.336В (пом.513) до зд.648)                                       ЛОКАЛЬНЫЙ СМЕТНЫЙ РАСЧЕТ  № 02-01-01/03/235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</si>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</sst>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0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2" fillId="9" borderId="0" applyNumberFormat="0" applyBorder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12" fillId="8" borderId="0" applyNumberFormat="0" applyBorder="0" applyAlignment="0" applyProtection="0"/>
    <xf numFmtId="0" fontId="21" fillId="21" borderId="8" applyNumberFormat="0" applyAlignment="0" applyProtection="0"/>
    <xf numFmtId="0" fontId="22" fillId="0" borderId="1">
      <alignment horizontal="center" wrapText="1"/>
    </xf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12" fillId="7" borderId="0" applyNumberFormat="0" applyBorder="0" applyAlignment="0" applyProtection="0"/>
    <xf numFmtId="0" fontId="12" fillId="5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23" borderId="9" applyNumberFormat="0" applyFont="0" applyAlignment="0" applyProtection="0"/>
    <xf numFmtId="0" fontId="12" fillId="4" borderId="0" applyNumberFormat="0" applyBorder="0" applyAlignment="0" applyProtection="0"/>
    <xf numFmtId="0" fontId="12" fillId="3" borderId="0" applyNumberFormat="0" applyBorder="0" applyAlignment="0" applyProtection="0"/>
    <xf numFmtId="0" fontId="12" fillId="2" borderId="0" applyNumberFormat="0" applyBorder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21" borderId="8" applyNumberFormat="0" applyAlignment="0" applyProtection="0"/>
    <xf numFmtId="0" fontId="22" fillId="0" borderId="1">
      <alignment horizontal="center" wrapText="1"/>
    </xf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23" borderId="9" applyNumberFormat="0" applyFont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1">
      <alignment horizontal="center" wrapText="1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7" fillId="0" borderId="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view="pageBreakPreview" zoomScale="80" zoomScaleSheetLayoutView="80" workbookViewId="0">
      <selection activeCell="A2" sqref="A2:E2"/>
    </sheetView>
  </sheetViews>
  <sheetFormatPr defaultRowHeight="12.75" x14ac:dyDescent="0.2"/>
  <cols>
    <col min="1" max="1" width="52.7109375" style="10" customWidth="1"/>
    <col min="2" max="2" width="26.7109375" style="2" customWidth="1"/>
    <col min="3" max="3" width="27" style="14" customWidth="1"/>
    <col min="4" max="4" width="34.42578125" customWidth="1"/>
    <col min="5" max="5" width="22" customWidth="1"/>
  </cols>
  <sheetData>
    <row r="1" spans="1:5" ht="18.75" x14ac:dyDescent="0.2">
      <c r="A1" s="16" t="s">
        <v>13</v>
      </c>
      <c r="B1" s="16"/>
      <c r="C1" s="16"/>
      <c r="D1" s="16"/>
      <c r="E1" s="16"/>
    </row>
    <row r="2" spans="1:5" ht="18.75" x14ac:dyDescent="0.2">
      <c r="A2" s="16"/>
      <c r="B2" s="16"/>
      <c r="C2" s="16"/>
      <c r="D2" s="16"/>
      <c r="E2" s="16"/>
    </row>
    <row r="3" spans="1:5" ht="69" customHeight="1" x14ac:dyDescent="0.3">
      <c r="A3" s="19" t="s">
        <v>11</v>
      </c>
      <c r="B3" s="19"/>
      <c r="C3" s="19"/>
      <c r="D3" s="19"/>
      <c r="E3" s="19"/>
    </row>
    <row r="5" spans="1:5" ht="18.75" x14ac:dyDescent="0.3">
      <c r="A5" s="17" t="s">
        <v>10</v>
      </c>
      <c r="B5" s="17"/>
      <c r="C5" s="17"/>
      <c r="D5" s="17"/>
      <c r="E5" s="17"/>
    </row>
    <row r="6" spans="1:5" x14ac:dyDescent="0.2">
      <c r="A6" s="18" t="s">
        <v>1</v>
      </c>
      <c r="B6" s="18"/>
      <c r="C6" s="18"/>
      <c r="D6" s="18"/>
      <c r="E6" s="18"/>
    </row>
    <row r="7" spans="1:5" ht="37.5" customHeight="1" x14ac:dyDescent="0.2">
      <c r="A7" s="15" t="s">
        <v>0</v>
      </c>
      <c r="B7" s="15"/>
      <c r="C7" s="15"/>
      <c r="D7" s="15"/>
      <c r="E7" s="15"/>
    </row>
    <row r="8" spans="1:5" s="1" customFormat="1" ht="71.25" customHeight="1" x14ac:dyDescent="0.2">
      <c r="A8" s="8" t="s">
        <v>9</v>
      </c>
      <c r="B8" s="4" t="s">
        <v>7</v>
      </c>
      <c r="C8" s="8" t="s">
        <v>8</v>
      </c>
      <c r="D8" s="4" t="s">
        <v>2</v>
      </c>
      <c r="E8" s="4" t="s">
        <v>3</v>
      </c>
    </row>
    <row r="9" spans="1:5" s="1" customFormat="1" ht="15.75" x14ac:dyDescent="0.2">
      <c r="A9" s="8">
        <v>1</v>
      </c>
      <c r="B9" s="4">
        <v>2</v>
      </c>
      <c r="C9" s="8">
        <v>3</v>
      </c>
      <c r="D9" s="4">
        <v>4</v>
      </c>
      <c r="E9" s="4">
        <v>5</v>
      </c>
    </row>
    <row r="10" spans="1:5" s="1" customFormat="1" ht="83.25" customHeight="1" x14ac:dyDescent="0.2">
      <c r="A10" s="7" t="s">
        <v>12</v>
      </c>
      <c r="B10" s="5">
        <v>199747</v>
      </c>
      <c r="C10" s="11">
        <v>1149586</v>
      </c>
      <c r="D10" s="5">
        <f t="shared" ref="D10" si="0">C10</f>
        <v>1149586</v>
      </c>
      <c r="E10" s="5">
        <f t="shared" ref="E10" si="1">D10</f>
        <v>1149586</v>
      </c>
    </row>
    <row r="11" spans="1:5" s="2" customFormat="1" ht="20.25" customHeight="1" x14ac:dyDescent="0.2">
      <c r="A11" s="7" t="s">
        <v>4</v>
      </c>
      <c r="B11" s="5"/>
      <c r="C11" s="11">
        <f>SUM(C10:C10)</f>
        <v>1149586</v>
      </c>
      <c r="D11" s="11">
        <f>SUM(D10:D10)</f>
        <v>1149586</v>
      </c>
      <c r="E11" s="11">
        <f>SUM(E10:E10)</f>
        <v>1149586</v>
      </c>
    </row>
    <row r="12" spans="1:5" s="2" customFormat="1" ht="20.25" customHeight="1" x14ac:dyDescent="0.2">
      <c r="A12" s="7" t="s">
        <v>5</v>
      </c>
      <c r="B12" s="5"/>
      <c r="C12" s="11">
        <f t="shared" ref="C12:D12" si="2">C11*0.18</f>
        <v>206925.47999999998</v>
      </c>
      <c r="D12" s="5">
        <f t="shared" si="2"/>
        <v>206925.47999999998</v>
      </c>
      <c r="E12" s="5">
        <f>E11*0.18</f>
        <v>206925.47999999998</v>
      </c>
    </row>
    <row r="13" spans="1:5" s="3" customFormat="1" ht="20.25" customHeight="1" x14ac:dyDescent="0.2">
      <c r="A13" s="9" t="s">
        <v>6</v>
      </c>
      <c r="B13" s="6"/>
      <c r="C13" s="12">
        <f t="shared" ref="C13:E13" si="3">SUM(C11:C12)</f>
        <v>1356511.48</v>
      </c>
      <c r="D13" s="6">
        <f t="shared" si="3"/>
        <v>1356511.48</v>
      </c>
      <c r="E13" s="6">
        <f t="shared" si="3"/>
        <v>1356511.48</v>
      </c>
    </row>
    <row r="14" spans="1:5" s="1" customFormat="1" x14ac:dyDescent="0.2">
      <c r="A14" s="10"/>
      <c r="B14" s="2"/>
      <c r="C14" s="13"/>
    </row>
  </sheetData>
  <mergeCells count="6">
    <mergeCell ref="A7:E7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54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2014-10-14T02:45:06Z</cp:lastPrinted>
  <dcterms:created xsi:type="dcterms:W3CDTF">2004-03-31T11:09:00Z</dcterms:created>
  <dcterms:modified xsi:type="dcterms:W3CDTF">2014-11-06T07:27:56Z</dcterms:modified>
</cp:coreProperties>
</file>