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№1'!$A$1:$S$22</definedName>
  </definedNames>
  <calcPr calcId="125725"/>
</workbook>
</file>

<file path=xl/calcChain.xml><?xml version="1.0" encoding="utf-8"?>
<calcChain xmlns="http://schemas.openxmlformats.org/spreadsheetml/2006/main">
  <c r="S9" i="1"/>
  <c r="T10"/>
  <c r="S10" l="1"/>
  <c r="S11" s="1"/>
  <c r="W10"/>
  <c r="U10" l="1"/>
</calcChain>
</file>

<file path=xl/sharedStrings.xml><?xml version="1.0" encoding="utf-8"?>
<sst xmlns="http://schemas.openxmlformats.org/spreadsheetml/2006/main" count="41" uniqueCount="40">
  <si>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</si>
  <si>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</si>
  <si>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</si>
  <si>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</si>
  <si>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</si>
  <si>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</si>
  <si>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</si>
  <si>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</si>
  <si>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</si>
  <si>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</si>
  <si>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</si>
  <si>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</si>
  <si>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</si>
  <si>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</si>
  <si>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</si>
  <si>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</si>
  <si>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</si>
  <si>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</si>
  <si>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</si>
  <si>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</si>
  <si>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</si>
  <si>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</si>
  <si>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</si>
  <si>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</si>
  <si>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</si>
  <si>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</si>
  <si>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</si>
  <si>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</si>
  <si>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</si>
  <si>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</si>
  <si>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</si>
  <si>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</si>
  <si>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шт.</t>
  </si>
  <si>
    <t>Количество на 2013 год</t>
  </si>
  <si>
    <t>Цена за единицу с НДС, руб.</t>
  </si>
  <si>
    <t>Сумма с НДС, руб.</t>
  </si>
  <si>
    <t>2. Условия поставки: доставка до ОАО «Хиагда», Забайкальский край, г. Чита, п. Рудник Кадала, Дворцовский тракт, 50. ЦБ МТС</t>
  </si>
  <si>
    <t>В том числе НДС:</t>
  </si>
  <si>
    <t>Исполнение: в виде носимого прибора с автономным и сетевым питанием. Характеристики: диапазон измерений ЭРОА (эквивалентной равновесной объемной активности) Rn, Бк/м 10 ... 2 х 10; диапазон измерений ЭРОА 220Тп, Бк/м3 0,1 … 1,0 х 104; пределы допускаемой основной относительной погрешности измерений ЭРОА 22""Rn и ЭРОА 220Тn, % ± 30; нестабильность показаний радиометра за 24 ч непрерывной работы не более, % ±10; мощность, потребляемая от сети переменного тока напряжением (220 +22.33) В, частотой (50 ± 1) Гц не более, ВА 7; мощность, потребляемая от аккумуляторов не более, ВА 5; средняя наработка на отказ не менее, ч 5000; масса, включая аккумуляторный блок питания, не более, кг 5.</t>
  </si>
  <si>
    <t>Радиометр аэрозолей РАА-10 или эквивалент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</si>
</sst>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2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3"/>
  <sheetViews>
    <sheetView tabSelected="1" view="pageBreakPreview" zoomScale="70" zoomScaleNormal="75" zoomScaleSheetLayoutView="70" workbookViewId="0">
      <selection activeCell="G9" sqref="G9"/>
    </sheetView>
  </sheetViews>
  <sheetFormatPr defaultRowHeight="18.75"/>
  <cols>
    <col min="1" max="1" width="6.5703125" style="2" customWidth="1"/>
    <col min="2" max="2" width="33.7109375" style="2" customWidth="1"/>
    <col min="3" max="3" width="86.2851562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8.570312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20" t="s">
        <v>19</v>
      </c>
    </row>
    <row r="3" spans="1:23" ht="20.25">
      <c r="A3" s="35" t="s">
        <v>16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</row>
    <row r="4" spans="1:23" ht="20.25">
      <c r="A4" s="21"/>
      <c r="B4" s="21"/>
      <c r="C4" s="21"/>
      <c r="D4" s="21"/>
      <c r="E4" s="22"/>
      <c r="F4" s="22"/>
      <c r="G4" s="22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23">
      <c r="A5" s="39" t="s">
        <v>23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</row>
    <row r="6" spans="1:23" ht="19.5" customHeight="1">
      <c r="A6" s="43" t="s">
        <v>1</v>
      </c>
      <c r="B6" s="43" t="s">
        <v>17</v>
      </c>
      <c r="C6" s="43" t="s">
        <v>29</v>
      </c>
      <c r="D6" s="36" t="s">
        <v>15</v>
      </c>
      <c r="E6" s="40" t="s">
        <v>14</v>
      </c>
      <c r="F6" s="41"/>
      <c r="G6" s="41"/>
      <c r="H6" s="41"/>
      <c r="I6" s="41"/>
      <c r="J6" s="41"/>
      <c r="K6" s="41"/>
      <c r="L6" s="41"/>
      <c r="M6" s="41"/>
      <c r="N6" s="41"/>
      <c r="O6" s="41"/>
      <c r="P6" s="42"/>
      <c r="Q6" s="37" t="s">
        <v>33</v>
      </c>
      <c r="R6" s="37" t="s">
        <v>34</v>
      </c>
      <c r="S6" s="37" t="s">
        <v>35</v>
      </c>
    </row>
    <row r="7" spans="1:23" ht="18.75" customHeight="1">
      <c r="A7" s="43"/>
      <c r="B7" s="43"/>
      <c r="C7" s="43"/>
      <c r="D7" s="36"/>
      <c r="E7" s="38" t="s">
        <v>25</v>
      </c>
      <c r="F7" s="38"/>
      <c r="G7" s="38"/>
      <c r="H7" s="38" t="s">
        <v>2</v>
      </c>
      <c r="I7" s="38"/>
      <c r="J7" s="38"/>
      <c r="K7" s="38" t="s">
        <v>3</v>
      </c>
      <c r="L7" s="38"/>
      <c r="M7" s="38"/>
      <c r="N7" s="38" t="s">
        <v>10</v>
      </c>
      <c r="O7" s="38"/>
      <c r="P7" s="38"/>
      <c r="Q7" s="37"/>
      <c r="R7" s="37"/>
      <c r="S7" s="37"/>
    </row>
    <row r="8" spans="1:23" ht="32.25" customHeight="1">
      <c r="A8" s="43"/>
      <c r="B8" s="43"/>
      <c r="C8" s="43"/>
      <c r="D8" s="36"/>
      <c r="E8" s="23" t="s">
        <v>26</v>
      </c>
      <c r="F8" s="23" t="s">
        <v>28</v>
      </c>
      <c r="G8" s="23" t="s">
        <v>27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37"/>
      <c r="R8" s="37"/>
      <c r="S8" s="37"/>
    </row>
    <row r="9" spans="1:23" ht="155.25" customHeight="1">
      <c r="A9" s="25">
        <v>1</v>
      </c>
      <c r="B9" s="26" t="s">
        <v>39</v>
      </c>
      <c r="C9" s="26" t="s">
        <v>38</v>
      </c>
      <c r="D9" s="26" t="s">
        <v>32</v>
      </c>
      <c r="E9" s="27"/>
      <c r="F9" s="27"/>
      <c r="G9" s="27"/>
      <c r="H9" s="27"/>
      <c r="I9" s="27"/>
      <c r="J9" s="27"/>
      <c r="K9" s="27">
        <v>1</v>
      </c>
      <c r="L9" s="27"/>
      <c r="M9" s="26"/>
      <c r="N9" s="27"/>
      <c r="O9" s="24"/>
      <c r="P9" s="24"/>
      <c r="Q9" s="27">
        <v>1</v>
      </c>
      <c r="R9" s="28">
        <v>165000</v>
      </c>
      <c r="S9" s="28">
        <f>Q9*R9</f>
        <v>165000</v>
      </c>
    </row>
    <row r="10" spans="1:23">
      <c r="A10" s="34" t="s">
        <v>0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19">
        <f>SUM(S9:S9)</f>
        <v>165000</v>
      </c>
      <c r="T10" s="7" t="e">
        <f>SUM(#REF!)</f>
        <v>#REF!</v>
      </c>
      <c r="U10" s="7" t="e">
        <f>T10-S10</f>
        <v>#REF!</v>
      </c>
      <c r="W10" s="7" t="e">
        <f>SUM(#REF!)</f>
        <v>#REF!</v>
      </c>
    </row>
    <row r="11" spans="1:23">
      <c r="A11" s="34" t="s">
        <v>37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29">
        <f>(S10*18)/118</f>
        <v>25169.491525423728</v>
      </c>
      <c r="T11" s="7"/>
      <c r="U11" s="7"/>
      <c r="W11" s="7"/>
    </row>
    <row r="12" spans="1:23">
      <c r="A12" s="30" t="s">
        <v>24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</row>
    <row r="13" spans="1:23">
      <c r="A13" s="8"/>
      <c r="B13" s="8"/>
      <c r="C13" s="5"/>
      <c r="D13" s="4"/>
    </row>
    <row r="14" spans="1:23" ht="24" customHeight="1">
      <c r="A14" s="31" t="s">
        <v>36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</row>
    <row r="15" spans="1:23">
      <c r="A15" s="33" t="s">
        <v>22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</row>
    <row r="16" spans="1:23">
      <c r="A16" s="32" t="s">
        <v>30</v>
      </c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</row>
    <row r="17" spans="1:17">
      <c r="A17" s="1"/>
      <c r="B17" s="3"/>
      <c r="C17" s="1"/>
      <c r="D17" s="6"/>
      <c r="F17" s="11"/>
      <c r="G17" s="1"/>
      <c r="I17" s="11"/>
      <c r="J17" s="1"/>
      <c r="L17" s="11"/>
      <c r="M17" s="1"/>
    </row>
    <row r="18" spans="1:17">
      <c r="A18" s="1"/>
      <c r="B18" s="13" t="s">
        <v>20</v>
      </c>
      <c r="C18" s="4"/>
      <c r="D18" s="1"/>
      <c r="F18" s="9"/>
      <c r="G18" s="4"/>
      <c r="I18" s="9"/>
      <c r="J18" s="4"/>
      <c r="L18" s="14" t="s">
        <v>21</v>
      </c>
      <c r="M18" s="4"/>
    </row>
    <row r="19" spans="1:17">
      <c r="A19" s="1"/>
      <c r="B19" s="4"/>
      <c r="C19" s="4"/>
      <c r="D19" s="10"/>
      <c r="F19" s="4"/>
      <c r="G19" s="4"/>
      <c r="I19" s="4"/>
      <c r="J19" s="4"/>
      <c r="L19" s="4"/>
      <c r="M19" s="4"/>
    </row>
    <row r="20" spans="1:17">
      <c r="B20" s="4"/>
      <c r="C20" s="4"/>
      <c r="D20" s="1"/>
      <c r="F20" s="4"/>
      <c r="G20" s="4"/>
      <c r="I20" s="4"/>
      <c r="J20" s="4"/>
      <c r="L20" s="4" t="s">
        <v>18</v>
      </c>
      <c r="M20" s="4"/>
    </row>
    <row r="21" spans="1:17" ht="54.75" customHeight="1">
      <c r="B21" s="4"/>
      <c r="C21" s="4"/>
      <c r="D21" s="4"/>
      <c r="F21" s="4"/>
      <c r="G21" s="4"/>
      <c r="I21" s="4"/>
      <c r="J21" s="4"/>
      <c r="L21" s="4"/>
      <c r="M21" s="4"/>
    </row>
    <row r="22" spans="1:17">
      <c r="B22" s="4" t="s">
        <v>31</v>
      </c>
      <c r="C22" s="4"/>
      <c r="D22" s="1"/>
      <c r="F22" s="5"/>
      <c r="G22" s="4"/>
      <c r="I22" s="5"/>
      <c r="J22" s="4"/>
      <c r="L22" s="5" t="s">
        <v>31</v>
      </c>
      <c r="M22" s="4"/>
    </row>
    <row r="23" spans="1:17">
      <c r="B23" s="15"/>
      <c r="C23" s="16"/>
      <c r="D23" s="17"/>
      <c r="E23"/>
      <c r="F23" s="18"/>
      <c r="G23" s="16"/>
      <c r="H23"/>
      <c r="I23" s="18"/>
      <c r="J23" s="16"/>
      <c r="K23"/>
      <c r="L23" s="18"/>
      <c r="M23" s="16"/>
      <c r="N23"/>
      <c r="O23"/>
      <c r="P23"/>
      <c r="Q23"/>
    </row>
  </sheetData>
  <mergeCells count="20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12:S12"/>
    <mergeCell ref="A14:S14"/>
    <mergeCell ref="A16:S16"/>
    <mergeCell ref="A15:S15"/>
    <mergeCell ref="A10:R10"/>
    <mergeCell ref="A11:R11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2013-05-17T06:06:23Z</dcterms:modified>
</cp:coreProperties>
</file>