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поставку'!$A$1:$S$80</definedName>
  </definedNames>
  <calcPr calcId="125725"/>
</workbook>
</file>

<file path=xl/calcChain.xml><?xml version="1.0" encoding="utf-8"?>
<calcChain xmlns="http://schemas.openxmlformats.org/spreadsheetml/2006/main">
  <c r="Q16" i="1"/>
  <c r="Q17"/>
  <c r="Q18"/>
  <c r="Q19"/>
  <c r="Q20"/>
  <c r="Q21"/>
  <c r="Q22"/>
  <c r="Q23"/>
  <c r="Q24"/>
  <c r="Q25"/>
  <c r="Q26"/>
  <c r="Q27"/>
  <c r="Q28"/>
  <c r="Q29"/>
  <c r="Q30"/>
  <c r="Q31"/>
  <c r="Q32"/>
  <c r="Q33"/>
  <c r="Q34"/>
  <c r="Q35"/>
  <c r="Q36"/>
  <c r="Q37"/>
  <c r="Q38"/>
  <c r="Q39"/>
  <c r="Q40"/>
  <c r="Q41"/>
  <c r="Q42"/>
  <c r="Q43"/>
  <c r="Q44"/>
  <c r="Q45"/>
  <c r="Q46"/>
  <c r="Q47"/>
  <c r="Q48"/>
  <c r="Q49"/>
  <c r="Q50"/>
  <c r="Q51"/>
  <c r="Q52"/>
  <c r="Q53"/>
  <c r="Q54"/>
  <c r="Q55"/>
  <c r="Q56"/>
  <c r="Q57"/>
  <c r="Q58"/>
  <c r="Q15"/>
</calcChain>
</file>

<file path=xl/sharedStrings.xml><?xml version="1.0" encoding="utf-8"?>
<sst xmlns="http://schemas.openxmlformats.org/spreadsheetml/2006/main" count="183" uniqueCount="113">
  <si>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</si>
  <si>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</si>
  <si>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</si>
  <si>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</si>
  <si>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</si>
  <si>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</si>
  <si>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</si>
  <si>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</si>
  <si>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№ п/п</t>
  </si>
  <si>
    <t>________________  /________________/</t>
  </si>
  <si>
    <t>_____________________________</t>
  </si>
  <si>
    <t>От Поставщика</t>
  </si>
  <si>
    <t xml:space="preserve"> от Покупателя</t>
  </si>
  <si>
    <t xml:space="preserve">                                             Основание: </t>
  </si>
  <si>
    <t>НДС 18%:</t>
  </si>
  <si>
    <t>ОАО "Хиагда"</t>
  </si>
  <si>
    <t>Генеральный директор ОАО "Хиагда"</t>
  </si>
  <si>
    <t>________________  /Е.И. Гонтарь/</t>
  </si>
  <si>
    <t>Итого с учетом НДС :___ (___)  в т.ч. НДС (18%): __</t>
  </si>
  <si>
    <t>Требование к качеству, ГОСТ</t>
  </si>
  <si>
    <t>Количество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</si>
  <si>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</si>
  <si>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</si>
  <si>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</si>
  <si>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</si>
  <si>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</si>
  <si>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</si>
  <si>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</si>
  <si>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</si>
  <si>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</si>
  <si>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</si>
  <si>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</si>
  <si>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</si>
  <si>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Итого за год</t>
  </si>
  <si>
    <t xml:space="preserve">                 СПЕЦИФИКАЦИЯ  № _________ от  "        " ____________ 20___  г.    </t>
  </si>
  <si>
    <t>к Договору поставки между ОАО "Хиагда" и ____________________</t>
  </si>
  <si>
    <t>от "       " ________________20___ г.</t>
  </si>
  <si>
    <t>Годовой план закупок</t>
  </si>
  <si>
    <t>4. Транспортные расходы и прочие расходы включены в цену ТМЦ.</t>
  </si>
  <si>
    <t xml:space="preserve">                                        м.п.        "   "_______________20____ г</t>
  </si>
  <si>
    <t>1 кв. 2012 г.</t>
  </si>
  <si>
    <t>2 кв. 2012 г.</t>
  </si>
  <si>
    <t>3 кв. 2012 г.</t>
  </si>
  <si>
    <t>4 кв. 2012 г.</t>
  </si>
  <si>
    <t xml:space="preserve"> Тестер для определения коротких замыканий и обрывов цепей</t>
  </si>
  <si>
    <t xml:space="preserve"> Шиномонтажная лопатка (монтировка) 300мм</t>
  </si>
  <si>
    <t xml:space="preserve"> Шиномонтажная лопатка (монтировка) 600мм</t>
  </si>
  <si>
    <t xml:space="preserve">Болт съемник шаровой опоры </t>
  </si>
  <si>
    <t xml:space="preserve">Бородок слесарный </t>
  </si>
  <si>
    <t>Вороток</t>
  </si>
  <si>
    <t>Кирка-мотыга тяжелая -1</t>
  </si>
  <si>
    <t xml:space="preserve">Ключ 7811-0032НСЩ15хр (12х10), </t>
  </si>
  <si>
    <t xml:space="preserve">Ключ 7811-0032НСЩ15хр (12х13), </t>
  </si>
  <si>
    <t xml:space="preserve">Ключ 7811-0032НСЩ15хр (14х13), </t>
  </si>
  <si>
    <t xml:space="preserve">Ключ 7811-0032НСЩ15хр (17х19), </t>
  </si>
  <si>
    <t xml:space="preserve">Ключ для прокачки гидротормозов </t>
  </si>
  <si>
    <t>Ключ торцовый 10</t>
  </si>
  <si>
    <t>Ключ торцовый 36</t>
  </si>
  <si>
    <t xml:space="preserve">Ключ торцовый 41 </t>
  </si>
  <si>
    <t xml:space="preserve">Ключ торцовый 46 </t>
  </si>
  <si>
    <t>Ключ торцовый 55</t>
  </si>
  <si>
    <t>Ключ торцовый 6</t>
  </si>
  <si>
    <t>Ключ торцовый 8</t>
  </si>
  <si>
    <t xml:space="preserve">Ключ торцовый для колес 27х38 </t>
  </si>
  <si>
    <t>Набор ключей шестигранных 2-10mm  SATA</t>
  </si>
  <si>
    <t>Набор отверток (плоские и фигурные)</t>
  </si>
  <si>
    <t xml:space="preserve">Набор отверток диэлектрических </t>
  </si>
  <si>
    <t xml:space="preserve">Набор шпильковертов 7 предметов </t>
  </si>
  <si>
    <t xml:space="preserve">Напильник брусовик круглый 200мм </t>
  </si>
  <si>
    <t xml:space="preserve">Напильник брусовик плоский 200мм </t>
  </si>
  <si>
    <t xml:space="preserve">Напильник драчевой круглый 200мм </t>
  </si>
  <si>
    <t xml:space="preserve">Напильник драчевой плоский200мм </t>
  </si>
  <si>
    <t xml:space="preserve">Напильник драчевой треугольный 200мм </t>
  </si>
  <si>
    <t xml:space="preserve">Напильник личный круглый 200мм </t>
  </si>
  <si>
    <t xml:space="preserve">Напильник личный плоский200мм </t>
  </si>
  <si>
    <t xml:space="preserve">Напильник личный треугольный 200мм </t>
  </si>
  <si>
    <t xml:space="preserve">Ножовка по дереву </t>
  </si>
  <si>
    <t>Редуктор ацетиленовый БАО 5-1.5</t>
  </si>
  <si>
    <t>Редуктор кислородный БКО-50-4</t>
  </si>
  <si>
    <t>Редуктор пропановый БПО-5-4</t>
  </si>
  <si>
    <t xml:space="preserve">Резак ацетиленовый РГР 50-12.5 </t>
  </si>
  <si>
    <t>Рулетка измерительная 10м</t>
  </si>
  <si>
    <t>Съемник полуоси</t>
  </si>
  <si>
    <t xml:space="preserve">Съемник форсунки </t>
  </si>
  <si>
    <t xml:space="preserve">Топор с топорищем 1,2 кг, </t>
  </si>
  <si>
    <t xml:space="preserve"> ADD330 </t>
  </si>
  <si>
    <t xml:space="preserve">  хром HEYCO HE-01500030080</t>
  </si>
  <si>
    <t xml:space="preserve"> хром HEYCO HE-01505060080  </t>
  </si>
  <si>
    <t>ГОСТ 21758-81</t>
  </si>
  <si>
    <t>ГОСТ 7214 - 72</t>
  </si>
  <si>
    <t>ГОСТ 9740-71</t>
  </si>
  <si>
    <t xml:space="preserve">ГОСТ 1757-76 </t>
  </si>
  <si>
    <t>ГОСТ 2839-80</t>
  </si>
  <si>
    <t>ГОСТ 25790-83</t>
  </si>
  <si>
    <t xml:space="preserve">Артикул:  5076F </t>
  </si>
  <si>
    <t xml:space="preserve"> ГОСТ Р 52785-2007</t>
  </si>
  <si>
    <t>ГОСТ 21010-75</t>
  </si>
  <si>
    <t xml:space="preserve"> KS-Tools  </t>
  </si>
  <si>
    <t>ГОСТ 1465-80</t>
  </si>
  <si>
    <t>ГОСТ 8486-86</t>
  </si>
  <si>
    <t>ГОСТ 13861-89</t>
  </si>
  <si>
    <t>ГОСТ 10796-74</t>
  </si>
  <si>
    <t>ГОСТ 7502-98</t>
  </si>
  <si>
    <t>ГОСТ 18578-89</t>
  </si>
  <si>
    <t>шт</t>
  </si>
  <si>
    <t>шт.</t>
  </si>
  <si>
    <t xml:space="preserve">2. Условия поставки: доставка до ОАО "Хиагда" (Грузополучателя) согласно отгрузочным реквизитам:  </t>
  </si>
  <si>
    <t>Вагоны: Станция п.Кадала Забайкальской ж/д, код станции 942105. Получатель: ОАО "Хиагда", код получателя - 4679.</t>
  </si>
  <si>
    <t>Контейнеры: Станция Чита-1 Забайкальской ж/д, код станции 940006. Получатель: ОАО "Хиагда".</t>
  </si>
  <si>
    <t xml:space="preserve">Доставка груза транспортными организациями: 672018, г.Чита, п. Рудник Кадала, ул. Дворцовский тракт, 50, Центральная база МТС ОАО "Хиагда". Тел. (3022) 239826.  </t>
  </si>
  <si>
    <t>3. Срок поставки: согласно графику помесячной разбивки.</t>
  </si>
  <si>
    <t xml:space="preserve">5. Покупатель производит оплату за фактически поставленный и принятый Товар в течение 20 дней со дня получения ТМЦ на склад Грузополучателя </t>
  </si>
  <si>
    <t>на основании предоставленного Поставщиком комплекта ТСД.</t>
  </si>
</sst>
</file>

<file path=xl/styles.xml><?xml version="1.0" encoding="utf-8"?>
<styleSheet xmlns="http://schemas.openxmlformats.org/spreadsheetml/2006/main">
  <numFmts count="1">
    <numFmt numFmtId="164" formatCode="000000"/>
  </numFmts>
  <fonts count="5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49" fontId="2" fillId="0" borderId="0" xfId="0" applyNumberFormat="1" applyFont="1" applyAlignment="1">
      <alignment wrapText="1"/>
    </xf>
    <xf numFmtId="0" fontId="2" fillId="2" borderId="0" xfId="0" applyFont="1" applyFill="1"/>
    <xf numFmtId="0" fontId="2" fillId="0" borderId="0" xfId="0" applyFont="1" applyAlignment="1">
      <alignment vertical="center"/>
    </xf>
    <xf numFmtId="2" fontId="1" fillId="0" borderId="6" xfId="0" applyNumberFormat="1" applyFont="1" applyBorder="1" applyAlignment="1">
      <alignment horizontal="center" vertical="center" wrapText="1"/>
    </xf>
    <xf numFmtId="2" fontId="1" fillId="0" borderId="1" xfId="0" applyNumberFormat="1" applyFont="1" applyBorder="1"/>
    <xf numFmtId="0" fontId="2" fillId="0" borderId="0" xfId="0" applyFont="1" applyAlignment="1">
      <alignment horizontal="center"/>
    </xf>
    <xf numFmtId="0" fontId="1" fillId="0" borderId="6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164" fontId="1" fillId="0" borderId="0" xfId="0" applyNumberFormat="1" applyFont="1" applyFill="1" applyAlignment="1">
      <alignment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vertical="top" wrapText="1"/>
    </xf>
    <xf numFmtId="0" fontId="2" fillId="0" borderId="1" xfId="0" applyFont="1" applyFill="1" applyBorder="1"/>
    <xf numFmtId="0" fontId="2" fillId="0" borderId="1" xfId="0" applyFont="1" applyFill="1" applyBorder="1" applyAlignment="1">
      <alignment wrapText="1"/>
    </xf>
    <xf numFmtId="4" fontId="4" fillId="0" borderId="0" xfId="0" applyNumberFormat="1" applyFont="1" applyFill="1" applyBorder="1" applyAlignment="1">
      <alignment wrapText="1"/>
    </xf>
    <xf numFmtId="164" fontId="1" fillId="0" borderId="0" xfId="0" applyNumberFormat="1" applyFont="1" applyFill="1" applyAlignment="1">
      <alignment horizontal="left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78"/>
  <sheetViews>
    <sheetView tabSelected="1" view="pageBreakPreview" topLeftCell="A16" zoomScale="76" zoomScaleNormal="80" zoomScaleSheetLayoutView="76" workbookViewId="0">
      <selection activeCell="A60" sqref="A60:R60"/>
    </sheetView>
  </sheetViews>
  <sheetFormatPr defaultRowHeight="15.75"/>
  <cols>
    <col min="1" max="1" width="5.5703125" style="2" customWidth="1"/>
    <col min="2" max="2" width="62.28515625" style="2" customWidth="1"/>
    <col min="3" max="3" width="20.42578125" style="2" customWidth="1"/>
    <col min="4" max="4" width="7.7109375" style="2" customWidth="1"/>
    <col min="5" max="5" width="8.5703125" style="2" customWidth="1"/>
    <col min="6" max="6" width="9.42578125" style="2" customWidth="1"/>
    <col min="7" max="7" width="8.42578125" style="2" customWidth="1"/>
    <col min="8" max="8" width="9.28515625" style="2" customWidth="1"/>
    <col min="9" max="9" width="8.7109375" style="2" customWidth="1"/>
    <col min="10" max="10" width="8.28515625" style="2" customWidth="1"/>
    <col min="11" max="11" width="7.5703125" style="2" customWidth="1"/>
    <col min="12" max="12" width="8.140625" style="2" customWidth="1"/>
    <col min="13" max="13" width="9.140625" style="2" customWidth="1"/>
    <col min="14" max="14" width="9.85546875" style="2" customWidth="1"/>
    <col min="15" max="15" width="9.28515625" style="2" customWidth="1"/>
    <col min="16" max="16" width="11.28515625" style="2" customWidth="1"/>
    <col min="17" max="17" width="19.42578125" style="2" customWidth="1"/>
    <col min="18" max="18" width="17.7109375" style="2" customWidth="1"/>
    <col min="19" max="19" width="15.5703125" style="2" customWidth="1"/>
    <col min="20" max="16384" width="9.140625" style="2"/>
  </cols>
  <sheetData>
    <row r="1" spans="1:19">
      <c r="P1" s="4"/>
      <c r="Q1" s="3"/>
    </row>
    <row r="2" spans="1:19">
      <c r="P2" s="4"/>
    </row>
    <row r="3" spans="1:19">
      <c r="C3" s="27"/>
      <c r="Q3" s="4"/>
    </row>
    <row r="4" spans="1:19">
      <c r="Q4" s="4"/>
    </row>
    <row r="5" spans="1:19" s="12" customFormat="1">
      <c r="A5" s="18"/>
      <c r="B5" s="18"/>
      <c r="C5" s="29" t="s">
        <v>34</v>
      </c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18"/>
      <c r="Q5" s="18"/>
      <c r="R5" s="18"/>
      <c r="S5" s="18"/>
    </row>
    <row r="6" spans="1:19" s="12" customFormat="1">
      <c r="A6" s="18"/>
      <c r="B6" s="18"/>
      <c r="C6" s="30" t="s">
        <v>35</v>
      </c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18"/>
      <c r="Q6" s="18"/>
      <c r="R6" s="18"/>
      <c r="S6" s="18"/>
    </row>
    <row r="7" spans="1:19" s="12" customFormat="1">
      <c r="A7" s="18"/>
      <c r="B7" s="18"/>
      <c r="C7" s="30" t="s">
        <v>36</v>
      </c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18"/>
      <c r="Q7" s="18"/>
      <c r="R7" s="18"/>
      <c r="S7" s="18"/>
    </row>
    <row r="8" spans="1:19">
      <c r="B8" s="29"/>
      <c r="C8" s="29"/>
      <c r="D8" s="29"/>
    </row>
    <row r="9" spans="1:19">
      <c r="B9" s="6"/>
      <c r="C9" s="6"/>
      <c r="D9" s="6"/>
      <c r="E9" s="6"/>
      <c r="F9" s="3" t="s">
        <v>13</v>
      </c>
      <c r="G9" s="15" t="s">
        <v>37</v>
      </c>
    </row>
    <row r="10" spans="1:19">
      <c r="A10" s="1" t="s">
        <v>7</v>
      </c>
      <c r="B10" s="5"/>
      <c r="C10" s="5"/>
      <c r="D10" s="5"/>
      <c r="E10" s="5"/>
    </row>
    <row r="11" spans="1:19">
      <c r="A11" s="1"/>
      <c r="B11" s="5"/>
      <c r="C11" s="5"/>
      <c r="D11" s="5"/>
      <c r="E11" s="5"/>
    </row>
    <row r="12" spans="1:19" ht="16.5" customHeight="1">
      <c r="A12" s="34" t="s">
        <v>8</v>
      </c>
      <c r="B12" s="37" t="s">
        <v>2</v>
      </c>
      <c r="C12" s="34" t="s">
        <v>19</v>
      </c>
      <c r="D12" s="38" t="s">
        <v>3</v>
      </c>
      <c r="E12" s="37" t="s">
        <v>20</v>
      </c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4" t="s">
        <v>33</v>
      </c>
      <c r="R12" s="34" t="s">
        <v>5</v>
      </c>
      <c r="S12" s="34" t="s">
        <v>6</v>
      </c>
    </row>
    <row r="13" spans="1:19" ht="18.75" customHeight="1">
      <c r="A13" s="35"/>
      <c r="B13" s="37"/>
      <c r="C13" s="35"/>
      <c r="D13" s="39"/>
      <c r="E13" s="41" t="s">
        <v>40</v>
      </c>
      <c r="F13" s="42"/>
      <c r="G13" s="43"/>
      <c r="H13" s="41" t="s">
        <v>41</v>
      </c>
      <c r="I13" s="42"/>
      <c r="J13" s="43"/>
      <c r="K13" s="41" t="s">
        <v>42</v>
      </c>
      <c r="L13" s="42"/>
      <c r="M13" s="43"/>
      <c r="N13" s="44" t="s">
        <v>43</v>
      </c>
      <c r="O13" s="44"/>
      <c r="P13" s="44"/>
      <c r="Q13" s="35"/>
      <c r="R13" s="35"/>
      <c r="S13" s="35"/>
    </row>
    <row r="14" spans="1:19" ht="32.25" customHeight="1">
      <c r="A14" s="36"/>
      <c r="B14" s="37"/>
      <c r="C14" s="36"/>
      <c r="D14" s="40"/>
      <c r="E14" s="20" t="s">
        <v>21</v>
      </c>
      <c r="F14" s="20" t="s">
        <v>22</v>
      </c>
      <c r="G14" s="20" t="s">
        <v>23</v>
      </c>
      <c r="H14" s="20" t="s">
        <v>24</v>
      </c>
      <c r="I14" s="20" t="s">
        <v>25</v>
      </c>
      <c r="J14" s="20" t="s">
        <v>26</v>
      </c>
      <c r="K14" s="20" t="s">
        <v>27</v>
      </c>
      <c r="L14" s="20" t="s">
        <v>28</v>
      </c>
      <c r="M14" s="20" t="s">
        <v>29</v>
      </c>
      <c r="N14" s="20" t="s">
        <v>30</v>
      </c>
      <c r="O14" s="20" t="s">
        <v>31</v>
      </c>
      <c r="P14" s="20" t="s">
        <v>32</v>
      </c>
      <c r="Q14" s="36"/>
      <c r="R14" s="36"/>
      <c r="S14" s="36"/>
    </row>
    <row r="15" spans="1:19" ht="32.25" customHeight="1">
      <c r="A15" s="19">
        <v>1</v>
      </c>
      <c r="B15" s="25" t="s">
        <v>44</v>
      </c>
      <c r="C15" s="26" t="s">
        <v>85</v>
      </c>
      <c r="D15" s="25" t="s">
        <v>104</v>
      </c>
      <c r="E15" s="25"/>
      <c r="F15" s="25"/>
      <c r="G15" s="25"/>
      <c r="H15" s="25">
        <v>2</v>
      </c>
      <c r="I15" s="25"/>
      <c r="J15" s="25"/>
      <c r="K15" s="25"/>
      <c r="L15" s="25"/>
      <c r="M15" s="25"/>
      <c r="N15" s="25"/>
      <c r="O15" s="25"/>
      <c r="P15" s="25"/>
      <c r="Q15" s="19">
        <f>SUM(E15:P15)</f>
        <v>2</v>
      </c>
      <c r="R15" s="16"/>
      <c r="S15" s="16"/>
    </row>
    <row r="16" spans="1:19" ht="32.25" customHeight="1">
      <c r="A16" s="19">
        <v>2</v>
      </c>
      <c r="B16" s="25" t="s">
        <v>45</v>
      </c>
      <c r="C16" s="26" t="s">
        <v>86</v>
      </c>
      <c r="D16" s="25" t="s">
        <v>104</v>
      </c>
      <c r="E16" s="25"/>
      <c r="F16" s="25"/>
      <c r="G16" s="25"/>
      <c r="H16" s="25">
        <v>20</v>
      </c>
      <c r="I16" s="25"/>
      <c r="J16" s="25"/>
      <c r="K16" s="25"/>
      <c r="L16" s="25"/>
      <c r="M16" s="25"/>
      <c r="N16" s="25"/>
      <c r="O16" s="25"/>
      <c r="P16" s="25"/>
      <c r="Q16" s="19">
        <f t="shared" ref="Q16:Q58" si="0">SUM(E16:P16)</f>
        <v>20</v>
      </c>
      <c r="R16" s="16"/>
      <c r="S16" s="16"/>
    </row>
    <row r="17" spans="1:19" ht="32.25" customHeight="1">
      <c r="A17" s="19">
        <v>3</v>
      </c>
      <c r="B17" s="25" t="s">
        <v>46</v>
      </c>
      <c r="C17" s="26" t="s">
        <v>87</v>
      </c>
      <c r="D17" s="25" t="s">
        <v>104</v>
      </c>
      <c r="E17" s="25"/>
      <c r="F17" s="25"/>
      <c r="G17" s="25"/>
      <c r="H17" s="25">
        <v>20</v>
      </c>
      <c r="I17" s="25"/>
      <c r="J17" s="25"/>
      <c r="K17" s="25"/>
      <c r="L17" s="25"/>
      <c r="M17" s="25"/>
      <c r="N17" s="25"/>
      <c r="O17" s="25"/>
      <c r="P17" s="25"/>
      <c r="Q17" s="19">
        <f t="shared" si="0"/>
        <v>20</v>
      </c>
      <c r="R17" s="16"/>
      <c r="S17" s="16"/>
    </row>
    <row r="18" spans="1:19" ht="32.25" customHeight="1">
      <c r="A18" s="19">
        <v>4</v>
      </c>
      <c r="B18" s="25" t="s">
        <v>47</v>
      </c>
      <c r="C18" s="26" t="s">
        <v>88</v>
      </c>
      <c r="D18" s="25" t="s">
        <v>104</v>
      </c>
      <c r="E18" s="25"/>
      <c r="F18" s="25"/>
      <c r="G18" s="25"/>
      <c r="H18" s="25">
        <v>4</v>
      </c>
      <c r="I18" s="25"/>
      <c r="J18" s="25"/>
      <c r="K18" s="25"/>
      <c r="L18" s="25"/>
      <c r="M18" s="25"/>
      <c r="N18" s="25"/>
      <c r="O18" s="25"/>
      <c r="P18" s="25"/>
      <c r="Q18" s="19">
        <f t="shared" si="0"/>
        <v>4</v>
      </c>
      <c r="R18" s="16"/>
      <c r="S18" s="16"/>
    </row>
    <row r="19" spans="1:19" ht="32.25" customHeight="1">
      <c r="A19" s="19">
        <v>5</v>
      </c>
      <c r="B19" s="25" t="s">
        <v>48</v>
      </c>
      <c r="C19" s="26" t="s">
        <v>89</v>
      </c>
      <c r="D19" s="25" t="s">
        <v>104</v>
      </c>
      <c r="E19" s="25"/>
      <c r="F19" s="25"/>
      <c r="G19" s="25"/>
      <c r="H19" s="25">
        <v>16</v>
      </c>
      <c r="I19" s="25"/>
      <c r="J19" s="25"/>
      <c r="K19" s="25"/>
      <c r="L19" s="25"/>
      <c r="M19" s="25"/>
      <c r="N19" s="25"/>
      <c r="O19" s="25"/>
      <c r="P19" s="25"/>
      <c r="Q19" s="19">
        <f t="shared" si="0"/>
        <v>16</v>
      </c>
      <c r="R19" s="16"/>
      <c r="S19" s="16"/>
    </row>
    <row r="20" spans="1:19" ht="32.25" customHeight="1">
      <c r="A20" s="19">
        <v>6</v>
      </c>
      <c r="B20" s="25" t="s">
        <v>49</v>
      </c>
      <c r="C20" s="26" t="s">
        <v>90</v>
      </c>
      <c r="D20" s="25" t="s">
        <v>104</v>
      </c>
      <c r="E20" s="25"/>
      <c r="F20" s="25"/>
      <c r="G20" s="25"/>
      <c r="H20" s="25">
        <v>16</v>
      </c>
      <c r="I20" s="25"/>
      <c r="J20" s="25"/>
      <c r="K20" s="25"/>
      <c r="L20" s="25"/>
      <c r="M20" s="25"/>
      <c r="N20" s="25"/>
      <c r="O20" s="25"/>
      <c r="P20" s="25"/>
      <c r="Q20" s="19">
        <f t="shared" si="0"/>
        <v>16</v>
      </c>
      <c r="R20" s="16"/>
      <c r="S20" s="16"/>
    </row>
    <row r="21" spans="1:19" ht="32.25" customHeight="1">
      <c r="A21" s="19">
        <v>7</v>
      </c>
      <c r="B21" s="25" t="s">
        <v>50</v>
      </c>
      <c r="C21" s="26" t="s">
        <v>91</v>
      </c>
      <c r="D21" s="25" t="s">
        <v>104</v>
      </c>
      <c r="E21" s="25"/>
      <c r="F21" s="25"/>
      <c r="G21" s="25"/>
      <c r="H21" s="25"/>
      <c r="I21" s="25">
        <v>1</v>
      </c>
      <c r="J21" s="25"/>
      <c r="K21" s="25"/>
      <c r="L21" s="25"/>
      <c r="M21" s="25"/>
      <c r="N21" s="25"/>
      <c r="O21" s="25"/>
      <c r="P21" s="25"/>
      <c r="Q21" s="19">
        <f t="shared" si="0"/>
        <v>1</v>
      </c>
      <c r="R21" s="16"/>
      <c r="S21" s="16"/>
    </row>
    <row r="22" spans="1:19" ht="32.25" customHeight="1">
      <c r="A22" s="19">
        <v>8</v>
      </c>
      <c r="B22" s="25" t="s">
        <v>51</v>
      </c>
      <c r="C22" s="26" t="s">
        <v>92</v>
      </c>
      <c r="D22" s="25" t="s">
        <v>105</v>
      </c>
      <c r="E22" s="25"/>
      <c r="F22" s="25"/>
      <c r="G22" s="25"/>
      <c r="H22" s="25"/>
      <c r="I22" s="25">
        <v>2</v>
      </c>
      <c r="J22" s="25"/>
      <c r="K22" s="25"/>
      <c r="L22" s="25"/>
      <c r="M22" s="25"/>
      <c r="N22" s="25"/>
      <c r="O22" s="25"/>
      <c r="P22" s="25"/>
      <c r="Q22" s="19">
        <f t="shared" si="0"/>
        <v>2</v>
      </c>
      <c r="R22" s="16"/>
      <c r="S22" s="16"/>
    </row>
    <row r="23" spans="1:19" ht="32.25" customHeight="1">
      <c r="A23" s="19">
        <v>9</v>
      </c>
      <c r="B23" s="25" t="s">
        <v>52</v>
      </c>
      <c r="C23" s="26" t="s">
        <v>92</v>
      </c>
      <c r="D23" s="25" t="s">
        <v>105</v>
      </c>
      <c r="E23" s="25"/>
      <c r="F23" s="25"/>
      <c r="G23" s="25"/>
      <c r="H23" s="25"/>
      <c r="I23" s="25">
        <v>2</v>
      </c>
      <c r="J23" s="25"/>
      <c r="K23" s="25"/>
      <c r="L23" s="25"/>
      <c r="M23" s="25"/>
      <c r="N23" s="25"/>
      <c r="O23" s="25"/>
      <c r="P23" s="25"/>
      <c r="Q23" s="19">
        <f t="shared" si="0"/>
        <v>2</v>
      </c>
      <c r="R23" s="16"/>
      <c r="S23" s="16"/>
    </row>
    <row r="24" spans="1:19" ht="32.25" customHeight="1">
      <c r="A24" s="19">
        <v>10</v>
      </c>
      <c r="B24" s="25" t="s">
        <v>53</v>
      </c>
      <c r="C24" s="26" t="s">
        <v>92</v>
      </c>
      <c r="D24" s="25" t="s">
        <v>105</v>
      </c>
      <c r="E24" s="25"/>
      <c r="F24" s="25"/>
      <c r="G24" s="25"/>
      <c r="H24" s="25"/>
      <c r="I24" s="25">
        <v>2</v>
      </c>
      <c r="J24" s="25"/>
      <c r="K24" s="25"/>
      <c r="L24" s="25"/>
      <c r="M24" s="25"/>
      <c r="N24" s="25"/>
      <c r="O24" s="25"/>
      <c r="P24" s="25"/>
      <c r="Q24" s="19">
        <f t="shared" si="0"/>
        <v>2</v>
      </c>
      <c r="R24" s="16"/>
      <c r="S24" s="16"/>
    </row>
    <row r="25" spans="1:19" ht="32.25" customHeight="1">
      <c r="A25" s="19">
        <v>11</v>
      </c>
      <c r="B25" s="25" t="s">
        <v>54</v>
      </c>
      <c r="C25" s="26" t="s">
        <v>92</v>
      </c>
      <c r="D25" s="25" t="s">
        <v>105</v>
      </c>
      <c r="E25" s="25"/>
      <c r="F25" s="25"/>
      <c r="G25" s="25"/>
      <c r="H25" s="25"/>
      <c r="I25" s="25">
        <v>2</v>
      </c>
      <c r="J25" s="25"/>
      <c r="K25" s="25"/>
      <c r="L25" s="25"/>
      <c r="M25" s="25"/>
      <c r="N25" s="25"/>
      <c r="O25" s="25"/>
      <c r="P25" s="25"/>
      <c r="Q25" s="19">
        <f t="shared" si="0"/>
        <v>2</v>
      </c>
      <c r="R25" s="16"/>
      <c r="S25" s="16"/>
    </row>
    <row r="26" spans="1:19" ht="32.25" customHeight="1">
      <c r="A26" s="19">
        <v>12</v>
      </c>
      <c r="B26" s="25" t="s">
        <v>55</v>
      </c>
      <c r="C26" s="26" t="s">
        <v>88</v>
      </c>
      <c r="D26" s="25" t="s">
        <v>104</v>
      </c>
      <c r="E26" s="25"/>
      <c r="F26" s="25"/>
      <c r="G26" s="25"/>
      <c r="H26" s="25">
        <v>8</v>
      </c>
      <c r="I26" s="25"/>
      <c r="J26" s="25"/>
      <c r="K26" s="25"/>
      <c r="L26" s="25"/>
      <c r="M26" s="25"/>
      <c r="N26" s="25"/>
      <c r="O26" s="25"/>
      <c r="P26" s="25"/>
      <c r="Q26" s="19">
        <f t="shared" si="0"/>
        <v>8</v>
      </c>
      <c r="R26" s="16"/>
      <c r="S26" s="16"/>
    </row>
    <row r="27" spans="1:19" ht="32.25" customHeight="1">
      <c r="A27" s="19">
        <v>13</v>
      </c>
      <c r="B27" s="25" t="s">
        <v>56</v>
      </c>
      <c r="C27" s="26" t="s">
        <v>93</v>
      </c>
      <c r="D27" s="25" t="s">
        <v>104</v>
      </c>
      <c r="E27" s="25"/>
      <c r="F27" s="25"/>
      <c r="G27" s="25"/>
      <c r="H27" s="25">
        <v>16</v>
      </c>
      <c r="I27" s="25"/>
      <c r="J27" s="25"/>
      <c r="K27" s="25"/>
      <c r="L27" s="25"/>
      <c r="M27" s="25"/>
      <c r="N27" s="25"/>
      <c r="O27" s="25"/>
      <c r="P27" s="25"/>
      <c r="Q27" s="19">
        <f t="shared" si="0"/>
        <v>16</v>
      </c>
      <c r="R27" s="16"/>
      <c r="S27" s="16"/>
    </row>
    <row r="28" spans="1:19" ht="32.25" customHeight="1">
      <c r="A28" s="19">
        <v>14</v>
      </c>
      <c r="B28" s="25" t="s">
        <v>56</v>
      </c>
      <c r="C28" s="26" t="s">
        <v>93</v>
      </c>
      <c r="D28" s="25" t="s">
        <v>104</v>
      </c>
      <c r="E28" s="25"/>
      <c r="F28" s="25"/>
      <c r="G28" s="25"/>
      <c r="H28" s="25"/>
      <c r="I28" s="25">
        <v>5</v>
      </c>
      <c r="J28" s="25"/>
      <c r="K28" s="25"/>
      <c r="L28" s="25"/>
      <c r="M28" s="25"/>
      <c r="N28" s="25"/>
      <c r="O28" s="25"/>
      <c r="P28" s="25"/>
      <c r="Q28" s="19">
        <f t="shared" si="0"/>
        <v>5</v>
      </c>
      <c r="R28" s="16"/>
      <c r="S28" s="16"/>
    </row>
    <row r="29" spans="1:19" ht="32.25" customHeight="1">
      <c r="A29" s="19">
        <v>15</v>
      </c>
      <c r="B29" s="25" t="s">
        <v>57</v>
      </c>
      <c r="C29" s="26" t="s">
        <v>93</v>
      </c>
      <c r="D29" s="25" t="s">
        <v>104</v>
      </c>
      <c r="E29" s="25"/>
      <c r="F29" s="25"/>
      <c r="G29" s="25"/>
      <c r="H29" s="25">
        <v>10</v>
      </c>
      <c r="I29" s="25"/>
      <c r="J29" s="25"/>
      <c r="K29" s="25"/>
      <c r="L29" s="25"/>
      <c r="M29" s="25"/>
      <c r="N29" s="25"/>
      <c r="O29" s="25"/>
      <c r="P29" s="25"/>
      <c r="Q29" s="19">
        <f t="shared" si="0"/>
        <v>10</v>
      </c>
      <c r="R29" s="16"/>
      <c r="S29" s="16"/>
    </row>
    <row r="30" spans="1:19" ht="32.25" customHeight="1">
      <c r="A30" s="19">
        <v>16</v>
      </c>
      <c r="B30" s="25" t="s">
        <v>57</v>
      </c>
      <c r="C30" s="26" t="s">
        <v>93</v>
      </c>
      <c r="D30" s="25" t="s">
        <v>104</v>
      </c>
      <c r="E30" s="25"/>
      <c r="F30" s="25"/>
      <c r="G30" s="25"/>
      <c r="H30" s="25"/>
      <c r="I30" s="25">
        <v>2</v>
      </c>
      <c r="J30" s="25"/>
      <c r="K30" s="25"/>
      <c r="L30" s="25"/>
      <c r="M30" s="25"/>
      <c r="N30" s="25"/>
      <c r="O30" s="25"/>
      <c r="P30" s="25"/>
      <c r="Q30" s="19">
        <f t="shared" si="0"/>
        <v>2</v>
      </c>
      <c r="R30" s="16"/>
      <c r="S30" s="16"/>
    </row>
    <row r="31" spans="1:19" ht="32.25" customHeight="1">
      <c r="A31" s="19">
        <v>17</v>
      </c>
      <c r="B31" s="25" t="s">
        <v>58</v>
      </c>
      <c r="C31" s="26" t="s">
        <v>93</v>
      </c>
      <c r="D31" s="25" t="s">
        <v>104</v>
      </c>
      <c r="E31" s="25"/>
      <c r="F31" s="25"/>
      <c r="G31" s="25"/>
      <c r="H31" s="25">
        <v>10</v>
      </c>
      <c r="I31" s="25"/>
      <c r="J31" s="25"/>
      <c r="K31" s="25"/>
      <c r="L31" s="25"/>
      <c r="M31" s="25"/>
      <c r="N31" s="25"/>
      <c r="O31" s="25"/>
      <c r="P31" s="25"/>
      <c r="Q31" s="19">
        <f t="shared" si="0"/>
        <v>10</v>
      </c>
      <c r="R31" s="16"/>
      <c r="S31" s="16"/>
    </row>
    <row r="32" spans="1:19" ht="32.25" customHeight="1">
      <c r="A32" s="19">
        <v>18</v>
      </c>
      <c r="B32" s="25" t="s">
        <v>59</v>
      </c>
      <c r="C32" s="26" t="s">
        <v>93</v>
      </c>
      <c r="D32" s="25" t="s">
        <v>104</v>
      </c>
      <c r="E32" s="25"/>
      <c r="F32" s="25"/>
      <c r="G32" s="25"/>
      <c r="H32" s="25">
        <v>10</v>
      </c>
      <c r="I32" s="25"/>
      <c r="J32" s="25"/>
      <c r="K32" s="25"/>
      <c r="L32" s="25"/>
      <c r="M32" s="25"/>
      <c r="N32" s="25"/>
      <c r="O32" s="25"/>
      <c r="P32" s="25"/>
      <c r="Q32" s="19">
        <f t="shared" si="0"/>
        <v>10</v>
      </c>
      <c r="R32" s="16"/>
      <c r="S32" s="16"/>
    </row>
    <row r="33" spans="1:19" ht="32.25" customHeight="1">
      <c r="A33" s="19">
        <v>19</v>
      </c>
      <c r="B33" s="25" t="s">
        <v>60</v>
      </c>
      <c r="C33" s="26" t="s">
        <v>93</v>
      </c>
      <c r="D33" s="25" t="s">
        <v>104</v>
      </c>
      <c r="E33" s="25"/>
      <c r="F33" s="25"/>
      <c r="G33" s="25"/>
      <c r="H33" s="25">
        <v>10</v>
      </c>
      <c r="I33" s="25"/>
      <c r="J33" s="25"/>
      <c r="K33" s="25"/>
      <c r="L33" s="25"/>
      <c r="M33" s="25"/>
      <c r="N33" s="25"/>
      <c r="O33" s="25"/>
      <c r="P33" s="25"/>
      <c r="Q33" s="19">
        <f t="shared" si="0"/>
        <v>10</v>
      </c>
      <c r="R33" s="16"/>
      <c r="S33" s="16"/>
    </row>
    <row r="34" spans="1:19" ht="32.25" customHeight="1">
      <c r="A34" s="19">
        <v>20</v>
      </c>
      <c r="B34" s="25" t="s">
        <v>61</v>
      </c>
      <c r="C34" s="26" t="s">
        <v>93</v>
      </c>
      <c r="D34" s="25" t="s">
        <v>104</v>
      </c>
      <c r="E34" s="25"/>
      <c r="F34" s="25"/>
      <c r="G34" s="25"/>
      <c r="H34" s="25">
        <v>16</v>
      </c>
      <c r="I34" s="25"/>
      <c r="J34" s="25"/>
      <c r="K34" s="25"/>
      <c r="L34" s="25"/>
      <c r="M34" s="25"/>
      <c r="N34" s="25"/>
      <c r="O34" s="25"/>
      <c r="P34" s="25"/>
      <c r="Q34" s="19">
        <f t="shared" si="0"/>
        <v>16</v>
      </c>
      <c r="R34" s="16"/>
      <c r="S34" s="16"/>
    </row>
    <row r="35" spans="1:19" ht="32.25" customHeight="1">
      <c r="A35" s="19">
        <v>21</v>
      </c>
      <c r="B35" s="25" t="s">
        <v>62</v>
      </c>
      <c r="C35" s="26" t="s">
        <v>93</v>
      </c>
      <c r="D35" s="25" t="s">
        <v>104</v>
      </c>
      <c r="E35" s="25"/>
      <c r="F35" s="25"/>
      <c r="G35" s="25"/>
      <c r="H35" s="25">
        <v>16</v>
      </c>
      <c r="I35" s="25"/>
      <c r="J35" s="25"/>
      <c r="K35" s="25"/>
      <c r="L35" s="25"/>
      <c r="M35" s="25"/>
      <c r="N35" s="25"/>
      <c r="O35" s="25"/>
      <c r="P35" s="25"/>
      <c r="Q35" s="19">
        <f t="shared" si="0"/>
        <v>16</v>
      </c>
      <c r="R35" s="16"/>
      <c r="S35" s="16"/>
    </row>
    <row r="36" spans="1:19" ht="32.25" customHeight="1">
      <c r="A36" s="19">
        <v>22</v>
      </c>
      <c r="B36" s="25" t="s">
        <v>62</v>
      </c>
      <c r="C36" s="26" t="s">
        <v>93</v>
      </c>
      <c r="D36" s="25" t="s">
        <v>104</v>
      </c>
      <c r="E36" s="25"/>
      <c r="F36" s="25"/>
      <c r="G36" s="25"/>
      <c r="H36" s="25"/>
      <c r="I36" s="25">
        <v>5</v>
      </c>
      <c r="J36" s="25"/>
      <c r="K36" s="25"/>
      <c r="L36" s="25"/>
      <c r="M36" s="25"/>
      <c r="N36" s="25"/>
      <c r="O36" s="25"/>
      <c r="P36" s="25"/>
      <c r="Q36" s="19">
        <f t="shared" si="0"/>
        <v>5</v>
      </c>
      <c r="R36" s="16"/>
      <c r="S36" s="16"/>
    </row>
    <row r="37" spans="1:19" ht="32.25" customHeight="1">
      <c r="A37" s="19">
        <v>23</v>
      </c>
      <c r="B37" s="25" t="s">
        <v>63</v>
      </c>
      <c r="C37" s="26" t="s">
        <v>93</v>
      </c>
      <c r="D37" s="25" t="s">
        <v>104</v>
      </c>
      <c r="E37" s="25"/>
      <c r="F37" s="25"/>
      <c r="G37" s="25"/>
      <c r="H37" s="25">
        <v>8</v>
      </c>
      <c r="I37" s="25"/>
      <c r="J37" s="25"/>
      <c r="K37" s="25"/>
      <c r="L37" s="25"/>
      <c r="M37" s="25"/>
      <c r="N37" s="25"/>
      <c r="O37" s="25"/>
      <c r="P37" s="25"/>
      <c r="Q37" s="19">
        <f t="shared" si="0"/>
        <v>8</v>
      </c>
      <c r="R37" s="16"/>
      <c r="S37" s="16"/>
    </row>
    <row r="38" spans="1:19" ht="32.25" customHeight="1">
      <c r="A38" s="19">
        <v>24</v>
      </c>
      <c r="B38" s="25" t="s">
        <v>64</v>
      </c>
      <c r="C38" s="26" t="s">
        <v>94</v>
      </c>
      <c r="D38" s="25" t="s">
        <v>105</v>
      </c>
      <c r="E38" s="25"/>
      <c r="F38" s="25"/>
      <c r="G38" s="25"/>
      <c r="H38" s="25"/>
      <c r="I38" s="25">
        <v>1</v>
      </c>
      <c r="J38" s="25"/>
      <c r="K38" s="25"/>
      <c r="L38" s="25"/>
      <c r="M38" s="25"/>
      <c r="N38" s="25"/>
      <c r="O38" s="25"/>
      <c r="P38" s="25"/>
      <c r="Q38" s="19">
        <f t="shared" si="0"/>
        <v>1</v>
      </c>
      <c r="R38" s="16"/>
      <c r="S38" s="16"/>
    </row>
    <row r="39" spans="1:19" ht="32.25" customHeight="1">
      <c r="A39" s="19">
        <v>25</v>
      </c>
      <c r="B39" s="25" t="s">
        <v>65</v>
      </c>
      <c r="C39" s="26" t="s">
        <v>95</v>
      </c>
      <c r="D39" s="25" t="s">
        <v>105</v>
      </c>
      <c r="E39" s="25"/>
      <c r="F39" s="25"/>
      <c r="G39" s="25"/>
      <c r="H39" s="25"/>
      <c r="I39" s="25">
        <v>1</v>
      </c>
      <c r="J39" s="25"/>
      <c r="K39" s="25"/>
      <c r="L39" s="25"/>
      <c r="M39" s="25"/>
      <c r="N39" s="25"/>
      <c r="O39" s="25"/>
      <c r="P39" s="25"/>
      <c r="Q39" s="19">
        <f t="shared" si="0"/>
        <v>1</v>
      </c>
      <c r="R39" s="16"/>
      <c r="S39" s="16"/>
    </row>
    <row r="40" spans="1:19" ht="32.25" customHeight="1">
      <c r="A40" s="19">
        <v>26</v>
      </c>
      <c r="B40" s="25" t="s">
        <v>66</v>
      </c>
      <c r="C40" s="26" t="s">
        <v>96</v>
      </c>
      <c r="D40" s="25" t="s">
        <v>105</v>
      </c>
      <c r="E40" s="25"/>
      <c r="F40" s="25"/>
      <c r="G40" s="25"/>
      <c r="H40" s="25"/>
      <c r="I40" s="25">
        <v>2</v>
      </c>
      <c r="J40" s="25"/>
      <c r="K40" s="25"/>
      <c r="L40" s="25"/>
      <c r="M40" s="25"/>
      <c r="N40" s="25"/>
      <c r="O40" s="25"/>
      <c r="P40" s="25"/>
      <c r="Q40" s="19">
        <f t="shared" si="0"/>
        <v>2</v>
      </c>
      <c r="R40" s="16"/>
      <c r="S40" s="16"/>
    </row>
    <row r="41" spans="1:19" ht="32.25" customHeight="1">
      <c r="A41" s="19">
        <v>27</v>
      </c>
      <c r="B41" s="25" t="s">
        <v>67</v>
      </c>
      <c r="C41" s="26" t="s">
        <v>97</v>
      </c>
      <c r="D41" s="25" t="s">
        <v>105</v>
      </c>
      <c r="E41" s="25"/>
      <c r="F41" s="25"/>
      <c r="G41" s="25"/>
      <c r="H41" s="25">
        <v>1</v>
      </c>
      <c r="I41" s="25"/>
      <c r="J41" s="25"/>
      <c r="K41" s="25"/>
      <c r="L41" s="25"/>
      <c r="M41" s="25"/>
      <c r="N41" s="25"/>
      <c r="O41" s="25"/>
      <c r="P41" s="25"/>
      <c r="Q41" s="19">
        <f t="shared" si="0"/>
        <v>1</v>
      </c>
      <c r="R41" s="16"/>
      <c r="S41" s="16"/>
    </row>
    <row r="42" spans="1:19" ht="32.25" customHeight="1">
      <c r="A42" s="19">
        <v>28</v>
      </c>
      <c r="B42" s="25" t="s">
        <v>68</v>
      </c>
      <c r="C42" s="26" t="s">
        <v>98</v>
      </c>
      <c r="D42" s="25" t="s">
        <v>105</v>
      </c>
      <c r="E42" s="25"/>
      <c r="F42" s="25"/>
      <c r="G42" s="25"/>
      <c r="H42" s="25"/>
      <c r="I42" s="25">
        <v>5</v>
      </c>
      <c r="J42" s="25"/>
      <c r="K42" s="25"/>
      <c r="L42" s="25"/>
      <c r="M42" s="25"/>
      <c r="N42" s="25"/>
      <c r="O42" s="25"/>
      <c r="P42" s="25"/>
      <c r="Q42" s="19">
        <f t="shared" si="0"/>
        <v>5</v>
      </c>
      <c r="R42" s="16"/>
      <c r="S42" s="16"/>
    </row>
    <row r="43" spans="1:19" ht="32.25" customHeight="1">
      <c r="A43" s="19">
        <v>29</v>
      </c>
      <c r="B43" s="25" t="s">
        <v>69</v>
      </c>
      <c r="C43" s="26" t="s">
        <v>98</v>
      </c>
      <c r="D43" s="25" t="s">
        <v>105</v>
      </c>
      <c r="E43" s="25"/>
      <c r="F43" s="25"/>
      <c r="G43" s="25"/>
      <c r="H43" s="25"/>
      <c r="I43" s="25">
        <v>5</v>
      </c>
      <c r="J43" s="25"/>
      <c r="K43" s="25"/>
      <c r="L43" s="25"/>
      <c r="M43" s="25"/>
      <c r="N43" s="25"/>
      <c r="O43" s="25"/>
      <c r="P43" s="25"/>
      <c r="Q43" s="19">
        <f t="shared" si="0"/>
        <v>5</v>
      </c>
      <c r="R43" s="16"/>
      <c r="S43" s="16"/>
    </row>
    <row r="44" spans="1:19" ht="32.25" customHeight="1">
      <c r="A44" s="19">
        <v>30</v>
      </c>
      <c r="B44" s="25" t="s">
        <v>70</v>
      </c>
      <c r="C44" s="26" t="s">
        <v>98</v>
      </c>
      <c r="D44" s="25" t="s">
        <v>105</v>
      </c>
      <c r="E44" s="25"/>
      <c r="F44" s="25"/>
      <c r="G44" s="25"/>
      <c r="H44" s="25"/>
      <c r="I44" s="25">
        <v>5</v>
      </c>
      <c r="J44" s="25"/>
      <c r="K44" s="25"/>
      <c r="L44" s="25"/>
      <c r="M44" s="25"/>
      <c r="N44" s="25"/>
      <c r="O44" s="25"/>
      <c r="P44" s="25"/>
      <c r="Q44" s="19">
        <f t="shared" si="0"/>
        <v>5</v>
      </c>
      <c r="R44" s="16"/>
      <c r="S44" s="16"/>
    </row>
    <row r="45" spans="1:19" ht="32.25" customHeight="1">
      <c r="A45" s="19">
        <v>31</v>
      </c>
      <c r="B45" s="25" t="s">
        <v>71</v>
      </c>
      <c r="C45" s="26" t="s">
        <v>98</v>
      </c>
      <c r="D45" s="25" t="s">
        <v>105</v>
      </c>
      <c r="E45" s="25"/>
      <c r="F45" s="25"/>
      <c r="G45" s="25"/>
      <c r="H45" s="25"/>
      <c r="I45" s="25">
        <v>5</v>
      </c>
      <c r="J45" s="25"/>
      <c r="K45" s="25"/>
      <c r="L45" s="25"/>
      <c r="M45" s="25"/>
      <c r="N45" s="25"/>
      <c r="O45" s="25"/>
      <c r="P45" s="25"/>
      <c r="Q45" s="19">
        <f t="shared" si="0"/>
        <v>5</v>
      </c>
      <c r="R45" s="16"/>
      <c r="S45" s="16"/>
    </row>
    <row r="46" spans="1:19" ht="32.25" customHeight="1">
      <c r="A46" s="19">
        <v>32</v>
      </c>
      <c r="B46" s="25" t="s">
        <v>72</v>
      </c>
      <c r="C46" s="26" t="s">
        <v>98</v>
      </c>
      <c r="D46" s="25" t="s">
        <v>105</v>
      </c>
      <c r="E46" s="25"/>
      <c r="F46" s="25"/>
      <c r="G46" s="25"/>
      <c r="H46" s="25"/>
      <c r="I46" s="25">
        <v>5</v>
      </c>
      <c r="J46" s="25"/>
      <c r="K46" s="25"/>
      <c r="L46" s="25"/>
      <c r="M46" s="25"/>
      <c r="N46" s="25"/>
      <c r="O46" s="25"/>
      <c r="P46" s="25"/>
      <c r="Q46" s="19">
        <f t="shared" si="0"/>
        <v>5</v>
      </c>
      <c r="R46" s="16"/>
      <c r="S46" s="16"/>
    </row>
    <row r="47" spans="1:19" ht="32.25" customHeight="1">
      <c r="A47" s="19">
        <v>33</v>
      </c>
      <c r="B47" s="25" t="s">
        <v>73</v>
      </c>
      <c r="C47" s="26" t="s">
        <v>98</v>
      </c>
      <c r="D47" s="25" t="s">
        <v>105</v>
      </c>
      <c r="E47" s="25"/>
      <c r="F47" s="25"/>
      <c r="G47" s="25"/>
      <c r="H47" s="25"/>
      <c r="I47" s="25">
        <v>5</v>
      </c>
      <c r="J47" s="25"/>
      <c r="K47" s="25"/>
      <c r="L47" s="25"/>
      <c r="M47" s="25"/>
      <c r="N47" s="25"/>
      <c r="O47" s="25"/>
      <c r="P47" s="25"/>
      <c r="Q47" s="19">
        <f t="shared" si="0"/>
        <v>5</v>
      </c>
      <c r="R47" s="16"/>
      <c r="S47" s="16"/>
    </row>
    <row r="48" spans="1:19" ht="32.25" customHeight="1">
      <c r="A48" s="19">
        <v>34</v>
      </c>
      <c r="B48" s="25" t="s">
        <v>74</v>
      </c>
      <c r="C48" s="26" t="s">
        <v>98</v>
      </c>
      <c r="D48" s="25" t="s">
        <v>105</v>
      </c>
      <c r="E48" s="25"/>
      <c r="F48" s="25"/>
      <c r="G48" s="25"/>
      <c r="H48" s="25"/>
      <c r="I48" s="25">
        <v>5</v>
      </c>
      <c r="J48" s="25"/>
      <c r="K48" s="25"/>
      <c r="L48" s="25"/>
      <c r="M48" s="25"/>
      <c r="N48" s="25"/>
      <c r="O48" s="25"/>
      <c r="P48" s="25"/>
      <c r="Q48" s="19">
        <f t="shared" si="0"/>
        <v>5</v>
      </c>
      <c r="R48" s="16"/>
      <c r="S48" s="16"/>
    </row>
    <row r="49" spans="1:19" ht="32.25" customHeight="1">
      <c r="A49" s="19">
        <v>35</v>
      </c>
      <c r="B49" s="25" t="s">
        <v>75</v>
      </c>
      <c r="C49" s="26" t="s">
        <v>98</v>
      </c>
      <c r="D49" s="25" t="s">
        <v>105</v>
      </c>
      <c r="E49" s="25"/>
      <c r="F49" s="25"/>
      <c r="G49" s="25"/>
      <c r="H49" s="25"/>
      <c r="I49" s="25">
        <v>5</v>
      </c>
      <c r="J49" s="25"/>
      <c r="K49" s="25"/>
      <c r="L49" s="25"/>
      <c r="M49" s="25"/>
      <c r="N49" s="25"/>
      <c r="O49" s="25"/>
      <c r="P49" s="25"/>
      <c r="Q49" s="19">
        <f t="shared" si="0"/>
        <v>5</v>
      </c>
      <c r="R49" s="16"/>
      <c r="S49" s="16"/>
    </row>
    <row r="50" spans="1:19" ht="32.25" customHeight="1">
      <c r="A50" s="19">
        <v>36</v>
      </c>
      <c r="B50" s="25" t="s">
        <v>76</v>
      </c>
      <c r="C50" s="26" t="s">
        <v>99</v>
      </c>
      <c r="D50" s="25" t="s">
        <v>104</v>
      </c>
      <c r="E50" s="25"/>
      <c r="F50" s="25"/>
      <c r="G50" s="25"/>
      <c r="H50" s="25">
        <v>10</v>
      </c>
      <c r="I50" s="25">
        <v>15</v>
      </c>
      <c r="J50" s="25"/>
      <c r="K50" s="25"/>
      <c r="L50" s="25"/>
      <c r="M50" s="25"/>
      <c r="N50" s="25"/>
      <c r="O50" s="25"/>
      <c r="P50" s="25"/>
      <c r="Q50" s="19">
        <f t="shared" si="0"/>
        <v>25</v>
      </c>
      <c r="R50" s="16"/>
      <c r="S50" s="16"/>
    </row>
    <row r="51" spans="1:19">
      <c r="A51" s="19">
        <v>37</v>
      </c>
      <c r="B51" s="25" t="s">
        <v>77</v>
      </c>
      <c r="C51" s="26" t="s">
        <v>100</v>
      </c>
      <c r="D51" s="25" t="s">
        <v>104</v>
      </c>
      <c r="E51" s="25"/>
      <c r="F51" s="25"/>
      <c r="G51" s="25"/>
      <c r="H51" s="25"/>
      <c r="I51" s="25">
        <v>1</v>
      </c>
      <c r="J51" s="25"/>
      <c r="K51" s="25"/>
      <c r="L51" s="25"/>
      <c r="M51" s="25"/>
      <c r="N51" s="25"/>
      <c r="O51" s="25"/>
      <c r="P51" s="25"/>
      <c r="Q51" s="19">
        <f t="shared" si="0"/>
        <v>1</v>
      </c>
      <c r="R51" s="16"/>
      <c r="S51" s="16"/>
    </row>
    <row r="52" spans="1:19">
      <c r="A52" s="19">
        <v>38</v>
      </c>
      <c r="B52" s="25" t="s">
        <v>78</v>
      </c>
      <c r="C52" s="26" t="s">
        <v>100</v>
      </c>
      <c r="D52" s="25" t="s">
        <v>104</v>
      </c>
      <c r="E52" s="25"/>
      <c r="F52" s="25"/>
      <c r="G52" s="25"/>
      <c r="H52" s="25"/>
      <c r="I52" s="25">
        <v>1</v>
      </c>
      <c r="J52" s="25"/>
      <c r="K52" s="25"/>
      <c r="L52" s="25"/>
      <c r="M52" s="25"/>
      <c r="N52" s="25"/>
      <c r="O52" s="25"/>
      <c r="P52" s="25"/>
      <c r="Q52" s="19">
        <f t="shared" si="0"/>
        <v>1</v>
      </c>
      <c r="R52" s="16"/>
      <c r="S52" s="16"/>
    </row>
    <row r="53" spans="1:19">
      <c r="A53" s="19">
        <v>39</v>
      </c>
      <c r="B53" s="25" t="s">
        <v>79</v>
      </c>
      <c r="C53" s="26" t="s">
        <v>101</v>
      </c>
      <c r="D53" s="25" t="s">
        <v>104</v>
      </c>
      <c r="E53" s="25"/>
      <c r="F53" s="25"/>
      <c r="G53" s="25"/>
      <c r="H53" s="25"/>
      <c r="I53" s="25">
        <v>1</v>
      </c>
      <c r="J53" s="25"/>
      <c r="K53" s="25"/>
      <c r="L53" s="25"/>
      <c r="M53" s="25"/>
      <c r="N53" s="25"/>
      <c r="O53" s="25"/>
      <c r="P53" s="25"/>
      <c r="Q53" s="19">
        <f t="shared" si="0"/>
        <v>1</v>
      </c>
      <c r="R53" s="16"/>
      <c r="S53" s="16"/>
    </row>
    <row r="54" spans="1:19">
      <c r="A54" s="19">
        <v>40</v>
      </c>
      <c r="B54" s="25" t="s">
        <v>80</v>
      </c>
      <c r="C54" s="26" t="s">
        <v>101</v>
      </c>
      <c r="D54" s="25" t="s">
        <v>104</v>
      </c>
      <c r="E54" s="25"/>
      <c r="F54" s="25"/>
      <c r="G54" s="25"/>
      <c r="H54" s="25"/>
      <c r="I54" s="25">
        <v>1</v>
      </c>
      <c r="J54" s="25"/>
      <c r="K54" s="25"/>
      <c r="L54" s="25"/>
      <c r="M54" s="25"/>
      <c r="N54" s="25"/>
      <c r="O54" s="25"/>
      <c r="P54" s="25"/>
      <c r="Q54" s="19">
        <f t="shared" si="0"/>
        <v>1</v>
      </c>
      <c r="R54" s="16"/>
      <c r="S54" s="16"/>
    </row>
    <row r="55" spans="1:19">
      <c r="A55" s="19">
        <v>41</v>
      </c>
      <c r="B55" s="25" t="s">
        <v>81</v>
      </c>
      <c r="C55" s="26" t="s">
        <v>102</v>
      </c>
      <c r="D55" s="25" t="s">
        <v>105</v>
      </c>
      <c r="E55" s="25"/>
      <c r="F55" s="25"/>
      <c r="G55" s="25"/>
      <c r="H55" s="25"/>
      <c r="I55" s="25">
        <v>1</v>
      </c>
      <c r="J55" s="25"/>
      <c r="K55" s="25"/>
      <c r="L55" s="25"/>
      <c r="M55" s="25"/>
      <c r="N55" s="25"/>
      <c r="O55" s="25"/>
      <c r="P55" s="25"/>
      <c r="Q55" s="19">
        <f t="shared" si="0"/>
        <v>1</v>
      </c>
      <c r="R55" s="16"/>
      <c r="S55" s="16"/>
    </row>
    <row r="56" spans="1:19">
      <c r="A56" s="19">
        <v>42</v>
      </c>
      <c r="B56" s="25" t="s">
        <v>82</v>
      </c>
      <c r="C56" s="26" t="s">
        <v>88</v>
      </c>
      <c r="D56" s="25" t="s">
        <v>104</v>
      </c>
      <c r="E56" s="25"/>
      <c r="F56" s="25"/>
      <c r="G56" s="25"/>
      <c r="H56" s="25">
        <v>4</v>
      </c>
      <c r="I56" s="25"/>
      <c r="J56" s="25"/>
      <c r="K56" s="25"/>
      <c r="L56" s="25"/>
      <c r="M56" s="25"/>
      <c r="N56" s="25"/>
      <c r="O56" s="25"/>
      <c r="P56" s="25"/>
      <c r="Q56" s="19">
        <f t="shared" si="0"/>
        <v>4</v>
      </c>
      <c r="R56" s="16"/>
      <c r="S56" s="16"/>
    </row>
    <row r="57" spans="1:19">
      <c r="A57" s="19">
        <v>43</v>
      </c>
      <c r="B57" s="25" t="s">
        <v>83</v>
      </c>
      <c r="C57" s="26" t="s">
        <v>88</v>
      </c>
      <c r="D57" s="25" t="s">
        <v>104</v>
      </c>
      <c r="E57" s="25"/>
      <c r="F57" s="25"/>
      <c r="G57" s="25"/>
      <c r="H57" s="25">
        <v>4</v>
      </c>
      <c r="I57" s="25"/>
      <c r="J57" s="25"/>
      <c r="K57" s="25"/>
      <c r="L57" s="25"/>
      <c r="M57" s="25"/>
      <c r="N57" s="25"/>
      <c r="O57" s="25"/>
      <c r="P57" s="25"/>
      <c r="Q57" s="19">
        <f t="shared" si="0"/>
        <v>4</v>
      </c>
      <c r="R57" s="16"/>
      <c r="S57" s="16"/>
    </row>
    <row r="58" spans="1:19">
      <c r="A58" s="19">
        <v>44</v>
      </c>
      <c r="B58" s="25" t="s">
        <v>84</v>
      </c>
      <c r="C58" s="26" t="s">
        <v>103</v>
      </c>
      <c r="D58" s="25" t="s">
        <v>104</v>
      </c>
      <c r="E58" s="25"/>
      <c r="F58" s="25"/>
      <c r="G58" s="25"/>
      <c r="H58" s="25">
        <v>13</v>
      </c>
      <c r="I58" s="25">
        <v>5</v>
      </c>
      <c r="J58" s="25"/>
      <c r="K58" s="25"/>
      <c r="L58" s="25"/>
      <c r="M58" s="25"/>
      <c r="N58" s="25"/>
      <c r="O58" s="25"/>
      <c r="P58" s="25"/>
      <c r="Q58" s="19">
        <f t="shared" si="0"/>
        <v>18</v>
      </c>
      <c r="R58" s="16"/>
      <c r="S58" s="16"/>
    </row>
    <row r="59" spans="1:19">
      <c r="A59" s="31" t="s">
        <v>0</v>
      </c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3"/>
      <c r="S59" s="17"/>
    </row>
    <row r="60" spans="1:19">
      <c r="A60" s="31" t="s">
        <v>14</v>
      </c>
      <c r="B60" s="32"/>
      <c r="C60" s="32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3"/>
      <c r="S60" s="17"/>
    </row>
    <row r="61" spans="1:19">
      <c r="A61" s="31" t="s">
        <v>4</v>
      </c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3"/>
      <c r="S61" s="17"/>
    </row>
    <row r="62" spans="1:19">
      <c r="A62" s="7" t="s">
        <v>18</v>
      </c>
      <c r="B62" s="7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1"/>
    </row>
    <row r="63" spans="1:19">
      <c r="A63" s="28" t="s">
        <v>106</v>
      </c>
      <c r="B63" s="28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</row>
    <row r="64" spans="1:19" s="13" customFormat="1" ht="18.75" customHeight="1">
      <c r="A64" s="9" t="s">
        <v>107</v>
      </c>
      <c r="B64" s="22"/>
      <c r="C64" s="22"/>
      <c r="D64" s="22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2"/>
      <c r="Q64" s="21"/>
      <c r="R64" s="21"/>
      <c r="S64" s="21"/>
    </row>
    <row r="65" spans="1:19" s="13" customFormat="1" ht="13.5" customHeight="1">
      <c r="A65" s="9" t="s">
        <v>108</v>
      </c>
      <c r="B65" s="22"/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1"/>
      <c r="R65" s="21"/>
      <c r="S65" s="21"/>
    </row>
    <row r="66" spans="1:19" s="13" customFormat="1" ht="18.75" customHeight="1">
      <c r="A66" s="9" t="s">
        <v>109</v>
      </c>
      <c r="B66" s="22"/>
      <c r="C66" s="22"/>
      <c r="D66" s="22"/>
      <c r="E66" s="22"/>
      <c r="F66" s="22"/>
      <c r="G66" s="22"/>
      <c r="H66" s="22"/>
      <c r="I66" s="22"/>
      <c r="J66" s="22"/>
      <c r="K66" s="22"/>
      <c r="L66" s="23"/>
      <c r="M66" s="23"/>
      <c r="N66" s="23"/>
      <c r="O66" s="23"/>
      <c r="P66" s="23"/>
      <c r="Q66" s="21"/>
      <c r="R66" s="21"/>
      <c r="S66" s="21"/>
    </row>
    <row r="67" spans="1:19" s="13" customFormat="1" ht="15.75" customHeight="1">
      <c r="A67" s="1" t="s">
        <v>110</v>
      </c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21"/>
      <c r="R67" s="21"/>
      <c r="S67" s="21"/>
    </row>
    <row r="68" spans="1:19" s="14" customFormat="1">
      <c r="A68" s="1" t="s">
        <v>38</v>
      </c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21"/>
      <c r="R68" s="21"/>
      <c r="S68" s="21"/>
    </row>
    <row r="69" spans="1:19">
      <c r="A69" s="8" t="s">
        <v>111</v>
      </c>
      <c r="B69" s="24"/>
      <c r="C69" s="24"/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1"/>
      <c r="R69" s="21"/>
      <c r="S69" s="21"/>
    </row>
    <row r="70" spans="1:19" ht="37.5" customHeight="1">
      <c r="A70" s="8" t="s">
        <v>112</v>
      </c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21"/>
      <c r="R70" s="21"/>
      <c r="S70" s="21"/>
    </row>
    <row r="71" spans="1:19">
      <c r="A71" s="21"/>
      <c r="B71" s="21"/>
      <c r="C71" s="21"/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</row>
    <row r="72" spans="1:19">
      <c r="A72" s="10" t="s">
        <v>11</v>
      </c>
      <c r="B72" s="1"/>
      <c r="C72" s="1"/>
      <c r="D72" s="1"/>
      <c r="E72" s="1"/>
      <c r="F72" s="1"/>
      <c r="G72" s="1"/>
      <c r="H72" s="1"/>
      <c r="J72" s="1"/>
      <c r="K72" s="1"/>
      <c r="M72" s="8" t="s">
        <v>12</v>
      </c>
    </row>
    <row r="73" spans="1:19">
      <c r="A73" s="8" t="s">
        <v>10</v>
      </c>
      <c r="B73" s="1"/>
      <c r="C73" s="1"/>
      <c r="D73" s="1"/>
      <c r="E73" s="1"/>
      <c r="F73" s="1"/>
      <c r="G73" s="1"/>
      <c r="H73" s="1"/>
      <c r="J73" s="11"/>
      <c r="K73" s="1"/>
      <c r="M73" s="8" t="s">
        <v>15</v>
      </c>
    </row>
    <row r="74" spans="1:19">
      <c r="A74" s="5"/>
      <c r="B74" s="1"/>
      <c r="C74" s="1"/>
      <c r="D74" s="1"/>
      <c r="E74" s="1"/>
      <c r="F74" s="1"/>
      <c r="G74" s="1"/>
      <c r="H74" s="1"/>
      <c r="I74" s="10"/>
      <c r="J74" s="5"/>
      <c r="K74" s="1"/>
    </row>
    <row r="75" spans="1:19">
      <c r="A75" s="5"/>
      <c r="B75" s="1"/>
      <c r="C75" s="1"/>
      <c r="D75" s="1"/>
      <c r="E75" s="1"/>
      <c r="F75" s="1"/>
      <c r="G75" s="1"/>
      <c r="H75" s="1"/>
      <c r="J75" s="5"/>
      <c r="K75" s="1"/>
      <c r="M75" s="1" t="s">
        <v>16</v>
      </c>
    </row>
    <row r="76" spans="1:19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</row>
    <row r="77" spans="1:19">
      <c r="A77" s="1" t="s">
        <v>9</v>
      </c>
      <c r="B77" s="1"/>
      <c r="C77" s="1"/>
      <c r="D77" s="1"/>
      <c r="E77" s="1"/>
      <c r="F77" s="1"/>
      <c r="G77" s="1"/>
      <c r="H77" s="1"/>
      <c r="J77" s="5"/>
      <c r="K77" s="1"/>
      <c r="M77" s="5" t="s">
        <v>17</v>
      </c>
    </row>
    <row r="78" spans="1:19">
      <c r="A78" s="2" t="s">
        <v>1</v>
      </c>
      <c r="J78" s="1"/>
      <c r="K78" s="1"/>
      <c r="M78" s="18" t="s">
        <v>39</v>
      </c>
    </row>
  </sheetData>
  <mergeCells count="20">
    <mergeCell ref="S12:S14"/>
    <mergeCell ref="E12:P12"/>
    <mergeCell ref="E13:G13"/>
    <mergeCell ref="H13:J13"/>
    <mergeCell ref="K13:M13"/>
    <mergeCell ref="N13:P13"/>
    <mergeCell ref="A63:P63"/>
    <mergeCell ref="C5:O5"/>
    <mergeCell ref="C6:O6"/>
    <mergeCell ref="C7:O7"/>
    <mergeCell ref="B8:D8"/>
    <mergeCell ref="A59:R59"/>
    <mergeCell ref="A60:R60"/>
    <mergeCell ref="A61:R61"/>
    <mergeCell ref="C12:C14"/>
    <mergeCell ref="A12:A14"/>
    <mergeCell ref="B12:B14"/>
    <mergeCell ref="D12:D14"/>
    <mergeCell ref="Q12:Q14"/>
    <mergeCell ref="R12:R14"/>
  </mergeCells>
  <printOptions horizontalCentered="1"/>
  <pageMargins left="0.59055118110236227" right="0.70866141732283472" top="0.74803149606299213" bottom="0.74803149606299213" header="0.31496062992125984" footer="0.31496062992125984"/>
  <pageSetup paperSize="9" scale="51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2012-02-17T05:51:40Z</dcterms:modified>
</cp:coreProperties>
</file>