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7" i="1"/>
  <c r="A9"/>
  <c r="A11"/>
  <c r="A13"/>
  <c r="A15"/>
  <c r="A17"/>
  <c r="A19"/>
  <c r="A21"/>
  <c r="A23"/>
  <c r="A25"/>
  <c r="A27"/>
  <c r="A29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4"/>
  <c r="A5"/>
</calcChain>
</file>

<file path=xl/sharedStrings.xml><?xml version="1.0" encoding="utf-8"?>
<sst xmlns="http://schemas.openxmlformats.org/spreadsheetml/2006/main" count="65" uniqueCount="41">
  <si>
    <t>Хлеб</t>
  </si>
  <si>
    <t>Мука пшеничная</t>
  </si>
  <si>
    <t>Крупа, макароны</t>
  </si>
  <si>
    <t>Бобовые</t>
  </si>
  <si>
    <t>Сахар</t>
  </si>
  <si>
    <t>Мясо</t>
  </si>
  <si>
    <t>Рыба</t>
  </si>
  <si>
    <t>Печень</t>
  </si>
  <si>
    <t>Яйцо</t>
  </si>
  <si>
    <t>Кефир</t>
  </si>
  <si>
    <t>Молоко</t>
  </si>
  <si>
    <t>Творог</t>
  </si>
  <si>
    <t>Сметана</t>
  </si>
  <si>
    <t>Сыр</t>
  </si>
  <si>
    <t>Масло сливочное</t>
  </si>
  <si>
    <t>Картофель</t>
  </si>
  <si>
    <t>Капуста</t>
  </si>
  <si>
    <t>Овощи</t>
  </si>
  <si>
    <t>Томатное пюре</t>
  </si>
  <si>
    <t>Фрукты свежие</t>
  </si>
  <si>
    <t>Клюква</t>
  </si>
  <si>
    <t>Сухари</t>
  </si>
  <si>
    <t>Соль</t>
  </si>
  <si>
    <t>Чай</t>
  </si>
  <si>
    <t>Мука</t>
  </si>
  <si>
    <t>Масло растительное</t>
  </si>
  <si>
    <t>№ п/п</t>
  </si>
  <si>
    <t>Наименование продуктов</t>
  </si>
  <si>
    <t>Норма при 6 -часовой рабочей неделе</t>
  </si>
  <si>
    <t>Норма при 8 -часовой рабочей неделе</t>
  </si>
  <si>
    <t>Норма при 9 -часовой рабочей неделе</t>
  </si>
  <si>
    <t>Норма при 10 -часовой рабочей неделе</t>
  </si>
  <si>
    <t>Норма при 11 -часовой рабочей неделе</t>
  </si>
  <si>
    <t>Норма при 12 -часовой рабочей неделе</t>
  </si>
  <si>
    <t xml:space="preserve"> </t>
  </si>
  <si>
    <t xml:space="preserve">Витамин C (аскорбиновая кислота)
</t>
  </si>
  <si>
    <t>ед.изм</t>
  </si>
  <si>
    <t>грамм</t>
  </si>
  <si>
    <t>мг</t>
  </si>
  <si>
    <t>шт</t>
  </si>
  <si>
    <t>Приложение к заявке: лечебно-профилактическое питание "Рацион №1"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</si>
</sst>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workbookViewId="0">
      <selection activeCell="K10" sqref="K10"/>
    </sheetView>
  </sheetViews>
  <sheetFormatPr defaultRowHeight="12"/>
  <cols>
    <col min="1" max="1" width="4.7109375" style="2" customWidth="1"/>
    <col min="2" max="2" width="21.5703125" style="2" customWidth="1"/>
    <col min="3" max="3" width="8.5703125" style="2" customWidth="1"/>
    <col min="4" max="9" width="8" style="2" customWidth="1"/>
    <col min="10" max="16384" width="9.140625" style="2"/>
  </cols>
  <sheetData>
    <row r="1" spans="1:9" ht="15.75">
      <c r="A1" s="9" t="s">
        <v>40</v>
      </c>
      <c r="B1" s="9"/>
      <c r="C1" s="9"/>
      <c r="D1" s="9"/>
      <c r="E1" s="9"/>
      <c r="F1" s="9"/>
      <c r="G1" s="9"/>
      <c r="H1" s="9"/>
      <c r="I1" s="9"/>
    </row>
    <row r="2" spans="1:9" ht="4.5" customHeight="1"/>
    <row r="3" spans="1:9" ht="61.5" customHeight="1">
      <c r="A3" s="1" t="s">
        <v>26</v>
      </c>
      <c r="B3" s="1" t="s">
        <v>27</v>
      </c>
      <c r="C3" s="8" t="s">
        <v>36</v>
      </c>
      <c r="D3" s="1" t="s">
        <v>28</v>
      </c>
      <c r="E3" s="1" t="s">
        <v>29</v>
      </c>
      <c r="F3" s="1" t="s">
        <v>30</v>
      </c>
      <c r="G3" s="1" t="s">
        <v>31</v>
      </c>
      <c r="H3" s="1" t="s">
        <v>32</v>
      </c>
      <c r="I3" s="1" t="s">
        <v>33</v>
      </c>
    </row>
    <row r="4" spans="1:9">
      <c r="A4" s="3">
        <v>1</v>
      </c>
      <c r="B4" s="1" t="s">
        <v>0</v>
      </c>
      <c r="C4" s="8" t="s">
        <v>37</v>
      </c>
      <c r="D4" s="4">
        <v>100</v>
      </c>
      <c r="E4" s="5">
        <f>D4/6*8</f>
        <v>133.33333333333334</v>
      </c>
      <c r="F4" s="6">
        <f>D4/6*9</f>
        <v>150</v>
      </c>
      <c r="G4" s="5">
        <f>D4/6*10</f>
        <v>166.66666666666669</v>
      </c>
      <c r="H4" s="5">
        <f>D4/6*11</f>
        <v>183.33333333333334</v>
      </c>
      <c r="I4" s="6">
        <f>D4/6*12</f>
        <v>200</v>
      </c>
    </row>
    <row r="5" spans="1:9">
      <c r="A5" s="3">
        <f>A4+1</f>
        <v>2</v>
      </c>
      <c r="B5" s="1" t="s">
        <v>1</v>
      </c>
      <c r="C5" s="8" t="s">
        <v>37</v>
      </c>
      <c r="D5" s="6">
        <v>10</v>
      </c>
      <c r="E5" s="5">
        <f t="shared" ref="E5:E29" si="0">D5/6*8</f>
        <v>13.333333333333334</v>
      </c>
      <c r="F5" s="6">
        <f t="shared" ref="F5:F29" si="1">D5/6*9</f>
        <v>15</v>
      </c>
      <c r="G5" s="5">
        <f t="shared" ref="G5:G29" si="2">D5/6*10</f>
        <v>16.666666666666668</v>
      </c>
      <c r="H5" s="5">
        <f t="shared" ref="H5:H29" si="3">D5/6*11</f>
        <v>18.333333333333336</v>
      </c>
      <c r="I5" s="6">
        <f t="shared" ref="I5:I29" si="4">D5/6*12</f>
        <v>20</v>
      </c>
    </row>
    <row r="6" spans="1:9">
      <c r="A6" s="3">
        <v>3</v>
      </c>
      <c r="B6" s="1" t="s">
        <v>24</v>
      </c>
      <c r="C6" s="8" t="s">
        <v>37</v>
      </c>
      <c r="D6" s="6">
        <v>1</v>
      </c>
      <c r="E6" s="5">
        <f t="shared" si="0"/>
        <v>1.3333333333333333</v>
      </c>
      <c r="F6" s="6">
        <f t="shared" si="1"/>
        <v>1.5</v>
      </c>
      <c r="G6" s="5">
        <f t="shared" si="2"/>
        <v>1.6666666666666665</v>
      </c>
      <c r="H6" s="5">
        <f t="shared" si="3"/>
        <v>1.8333333333333333</v>
      </c>
      <c r="I6" s="6">
        <f t="shared" si="4"/>
        <v>2</v>
      </c>
    </row>
    <row r="7" spans="1:9">
      <c r="A7" s="3">
        <f t="shared" ref="A7" si="5">A6+1</f>
        <v>4</v>
      </c>
      <c r="B7" s="1" t="s">
        <v>2</v>
      </c>
      <c r="C7" s="8" t="s">
        <v>37</v>
      </c>
      <c r="D7" s="6">
        <v>25</v>
      </c>
      <c r="E7" s="5">
        <f t="shared" si="0"/>
        <v>33.333333333333336</v>
      </c>
      <c r="F7" s="6">
        <f t="shared" si="1"/>
        <v>37.5</v>
      </c>
      <c r="G7" s="5">
        <f t="shared" si="2"/>
        <v>41.666666666666671</v>
      </c>
      <c r="H7" s="5">
        <f t="shared" si="3"/>
        <v>45.833333333333336</v>
      </c>
      <c r="I7" s="6">
        <f t="shared" si="4"/>
        <v>50</v>
      </c>
    </row>
    <row r="8" spans="1:9">
      <c r="A8" s="3">
        <v>5</v>
      </c>
      <c r="B8" s="1" t="s">
        <v>3</v>
      </c>
      <c r="C8" s="8" t="s">
        <v>37</v>
      </c>
      <c r="D8" s="6">
        <v>10</v>
      </c>
      <c r="E8" s="5">
        <f t="shared" si="0"/>
        <v>13.333333333333334</v>
      </c>
      <c r="F8" s="6">
        <f t="shared" si="1"/>
        <v>15</v>
      </c>
      <c r="G8" s="5">
        <f t="shared" si="2"/>
        <v>16.666666666666668</v>
      </c>
      <c r="H8" s="5">
        <f t="shared" si="3"/>
        <v>18.333333333333336</v>
      </c>
      <c r="I8" s="6">
        <f t="shared" si="4"/>
        <v>20</v>
      </c>
    </row>
    <row r="9" spans="1:9">
      <c r="A9" s="3">
        <f t="shared" ref="A9" si="6">A8+1</f>
        <v>6</v>
      </c>
      <c r="B9" s="1" t="s">
        <v>4</v>
      </c>
      <c r="C9" s="8" t="s">
        <v>37</v>
      </c>
      <c r="D9" s="6">
        <v>17</v>
      </c>
      <c r="E9" s="5">
        <f t="shared" si="0"/>
        <v>22.666666666666668</v>
      </c>
      <c r="F9" s="6">
        <f t="shared" si="1"/>
        <v>25.5</v>
      </c>
      <c r="G9" s="5">
        <f t="shared" si="2"/>
        <v>28.333333333333336</v>
      </c>
      <c r="H9" s="5">
        <f t="shared" si="3"/>
        <v>31.166666666666668</v>
      </c>
      <c r="I9" s="6">
        <f t="shared" si="4"/>
        <v>34</v>
      </c>
    </row>
    <row r="10" spans="1:9">
      <c r="A10" s="3">
        <v>7</v>
      </c>
      <c r="B10" s="1" t="s">
        <v>5</v>
      </c>
      <c r="C10" s="8" t="s">
        <v>37</v>
      </c>
      <c r="D10" s="6">
        <v>70</v>
      </c>
      <c r="E10" s="5">
        <f t="shared" si="0"/>
        <v>93.333333333333329</v>
      </c>
      <c r="F10" s="6">
        <f t="shared" si="1"/>
        <v>105</v>
      </c>
      <c r="G10" s="5">
        <f t="shared" si="2"/>
        <v>116.66666666666666</v>
      </c>
      <c r="H10" s="5">
        <f t="shared" si="3"/>
        <v>128.33333333333331</v>
      </c>
      <c r="I10" s="6">
        <f t="shared" si="4"/>
        <v>140</v>
      </c>
    </row>
    <row r="11" spans="1:9">
      <c r="A11" s="3">
        <f t="shared" ref="A11" si="7">A10+1</f>
        <v>8</v>
      </c>
      <c r="B11" s="1" t="s">
        <v>6</v>
      </c>
      <c r="C11" s="8" t="s">
        <v>37</v>
      </c>
      <c r="D11" s="6">
        <v>20</v>
      </c>
      <c r="E11" s="5">
        <f t="shared" si="0"/>
        <v>26.666666666666668</v>
      </c>
      <c r="F11" s="6">
        <f t="shared" si="1"/>
        <v>30</v>
      </c>
      <c r="G11" s="5">
        <f t="shared" si="2"/>
        <v>33.333333333333336</v>
      </c>
      <c r="H11" s="5">
        <f t="shared" si="3"/>
        <v>36.666666666666671</v>
      </c>
      <c r="I11" s="6">
        <f t="shared" si="4"/>
        <v>40</v>
      </c>
    </row>
    <row r="12" spans="1:9">
      <c r="A12" s="3">
        <v>9</v>
      </c>
      <c r="B12" s="1" t="s">
        <v>7</v>
      </c>
      <c r="C12" s="8" t="s">
        <v>37</v>
      </c>
      <c r="D12" s="6">
        <v>30</v>
      </c>
      <c r="E12" s="5">
        <f t="shared" si="0"/>
        <v>40</v>
      </c>
      <c r="F12" s="6">
        <f t="shared" si="1"/>
        <v>45</v>
      </c>
      <c r="G12" s="5">
        <f t="shared" si="2"/>
        <v>50</v>
      </c>
      <c r="H12" s="5">
        <f t="shared" si="3"/>
        <v>55</v>
      </c>
      <c r="I12" s="6">
        <f t="shared" si="4"/>
        <v>60</v>
      </c>
    </row>
    <row r="13" spans="1:9">
      <c r="A13" s="3">
        <f t="shared" ref="A13" si="8">A12+1</f>
        <v>10</v>
      </c>
      <c r="B13" s="1" t="s">
        <v>8</v>
      </c>
      <c r="C13" s="8" t="s">
        <v>39</v>
      </c>
      <c r="D13" s="6">
        <v>3</v>
      </c>
      <c r="E13" s="5">
        <f t="shared" si="0"/>
        <v>4</v>
      </c>
      <c r="F13" s="6">
        <f t="shared" si="1"/>
        <v>4.5</v>
      </c>
      <c r="G13" s="5">
        <f t="shared" si="2"/>
        <v>5</v>
      </c>
      <c r="H13" s="5">
        <f t="shared" si="3"/>
        <v>5.5</v>
      </c>
      <c r="I13" s="6">
        <f t="shared" si="4"/>
        <v>6</v>
      </c>
    </row>
    <row r="14" spans="1:9">
      <c r="A14" s="3">
        <v>11</v>
      </c>
      <c r="B14" s="1" t="s">
        <v>9</v>
      </c>
      <c r="C14" s="8" t="s">
        <v>37</v>
      </c>
      <c r="D14" s="6">
        <v>200</v>
      </c>
      <c r="E14" s="5">
        <f t="shared" si="0"/>
        <v>266.66666666666669</v>
      </c>
      <c r="F14" s="6">
        <f t="shared" si="1"/>
        <v>300</v>
      </c>
      <c r="G14" s="5">
        <f t="shared" si="2"/>
        <v>333.33333333333337</v>
      </c>
      <c r="H14" s="5">
        <f t="shared" si="3"/>
        <v>366.66666666666669</v>
      </c>
      <c r="I14" s="6">
        <f t="shared" si="4"/>
        <v>400</v>
      </c>
    </row>
    <row r="15" spans="1:9">
      <c r="A15" s="3">
        <f t="shared" ref="A15" si="9">A14+1</f>
        <v>12</v>
      </c>
      <c r="B15" s="1" t="s">
        <v>10</v>
      </c>
      <c r="C15" s="8" t="s">
        <v>37</v>
      </c>
      <c r="D15" s="6">
        <v>70</v>
      </c>
      <c r="E15" s="5">
        <f t="shared" si="0"/>
        <v>93.333333333333329</v>
      </c>
      <c r="F15" s="6">
        <f t="shared" si="1"/>
        <v>105</v>
      </c>
      <c r="G15" s="5">
        <f t="shared" si="2"/>
        <v>116.66666666666666</v>
      </c>
      <c r="H15" s="5">
        <f t="shared" si="3"/>
        <v>128.33333333333331</v>
      </c>
      <c r="I15" s="6">
        <f t="shared" si="4"/>
        <v>140</v>
      </c>
    </row>
    <row r="16" spans="1:9">
      <c r="A16" s="3">
        <v>13</v>
      </c>
      <c r="B16" s="1" t="s">
        <v>11</v>
      </c>
      <c r="C16" s="8" t="s">
        <v>37</v>
      </c>
      <c r="D16" s="6">
        <v>40</v>
      </c>
      <c r="E16" s="5">
        <f t="shared" si="0"/>
        <v>53.333333333333336</v>
      </c>
      <c r="F16" s="6">
        <f t="shared" si="1"/>
        <v>60</v>
      </c>
      <c r="G16" s="5">
        <f t="shared" si="2"/>
        <v>66.666666666666671</v>
      </c>
      <c r="H16" s="5">
        <f t="shared" si="3"/>
        <v>73.333333333333343</v>
      </c>
      <c r="I16" s="6">
        <f t="shared" si="4"/>
        <v>80</v>
      </c>
    </row>
    <row r="17" spans="1:9">
      <c r="A17" s="3">
        <f t="shared" ref="A17" si="10">A16+1</f>
        <v>14</v>
      </c>
      <c r="B17" s="1" t="s">
        <v>12</v>
      </c>
      <c r="C17" s="8" t="s">
        <v>37</v>
      </c>
      <c r="D17" s="6">
        <v>10</v>
      </c>
      <c r="E17" s="5">
        <f t="shared" si="0"/>
        <v>13.333333333333334</v>
      </c>
      <c r="F17" s="6">
        <f t="shared" si="1"/>
        <v>15</v>
      </c>
      <c r="G17" s="5">
        <f t="shared" si="2"/>
        <v>16.666666666666668</v>
      </c>
      <c r="H17" s="5">
        <f t="shared" si="3"/>
        <v>18.333333333333336</v>
      </c>
      <c r="I17" s="6">
        <f t="shared" si="4"/>
        <v>20</v>
      </c>
    </row>
    <row r="18" spans="1:9">
      <c r="A18" s="3">
        <v>15</v>
      </c>
      <c r="B18" s="1" t="s">
        <v>13</v>
      </c>
      <c r="C18" s="8" t="s">
        <v>37</v>
      </c>
      <c r="D18" s="6">
        <v>10</v>
      </c>
      <c r="E18" s="5">
        <f t="shared" si="0"/>
        <v>13.333333333333334</v>
      </c>
      <c r="F18" s="6">
        <f t="shared" si="1"/>
        <v>15</v>
      </c>
      <c r="G18" s="5">
        <f t="shared" si="2"/>
        <v>16.666666666666668</v>
      </c>
      <c r="H18" s="5">
        <f t="shared" si="3"/>
        <v>18.333333333333336</v>
      </c>
      <c r="I18" s="6">
        <f t="shared" si="4"/>
        <v>20</v>
      </c>
    </row>
    <row r="19" spans="1:9">
      <c r="A19" s="3">
        <f t="shared" ref="A19" si="11">A18+1</f>
        <v>16</v>
      </c>
      <c r="B19" s="1" t="s">
        <v>14</v>
      </c>
      <c r="C19" s="8" t="s">
        <v>37</v>
      </c>
      <c r="D19" s="6">
        <v>20</v>
      </c>
      <c r="E19" s="5">
        <f t="shared" si="0"/>
        <v>26.666666666666668</v>
      </c>
      <c r="F19" s="6">
        <f t="shared" si="1"/>
        <v>30</v>
      </c>
      <c r="G19" s="5">
        <f t="shared" si="2"/>
        <v>33.333333333333336</v>
      </c>
      <c r="H19" s="5">
        <f t="shared" si="3"/>
        <v>36.666666666666671</v>
      </c>
      <c r="I19" s="6">
        <f t="shared" si="4"/>
        <v>40</v>
      </c>
    </row>
    <row r="20" spans="1:9">
      <c r="A20" s="3">
        <v>17</v>
      </c>
      <c r="B20" s="1" t="s">
        <v>25</v>
      </c>
      <c r="C20" s="8" t="s">
        <v>37</v>
      </c>
      <c r="D20" s="6">
        <v>7</v>
      </c>
      <c r="E20" s="5">
        <f t="shared" si="0"/>
        <v>9.3333333333333339</v>
      </c>
      <c r="F20" s="6">
        <f t="shared" si="1"/>
        <v>10.5</v>
      </c>
      <c r="G20" s="5">
        <f t="shared" si="2"/>
        <v>11.666666666666668</v>
      </c>
      <c r="H20" s="5">
        <f t="shared" si="3"/>
        <v>12.833333333333334</v>
      </c>
      <c r="I20" s="6">
        <f t="shared" si="4"/>
        <v>14</v>
      </c>
    </row>
    <row r="21" spans="1:9">
      <c r="A21" s="3">
        <f t="shared" ref="A21" si="12">A20+1</f>
        <v>18</v>
      </c>
      <c r="B21" s="1" t="s">
        <v>15</v>
      </c>
      <c r="C21" s="8" t="s">
        <v>37</v>
      </c>
      <c r="D21" s="6">
        <v>160</v>
      </c>
      <c r="E21" s="5">
        <f t="shared" si="0"/>
        <v>213.33333333333334</v>
      </c>
      <c r="F21" s="6">
        <f t="shared" si="1"/>
        <v>240</v>
      </c>
      <c r="G21" s="5">
        <f t="shared" si="2"/>
        <v>266.66666666666669</v>
      </c>
      <c r="H21" s="5">
        <f t="shared" si="3"/>
        <v>293.33333333333337</v>
      </c>
      <c r="I21" s="6">
        <f t="shared" si="4"/>
        <v>320</v>
      </c>
    </row>
    <row r="22" spans="1:9">
      <c r="A22" s="3">
        <v>19</v>
      </c>
      <c r="B22" s="1" t="s">
        <v>16</v>
      </c>
      <c r="C22" s="8" t="s">
        <v>37</v>
      </c>
      <c r="D22" s="6">
        <v>150</v>
      </c>
      <c r="E22" s="5">
        <f t="shared" si="0"/>
        <v>200</v>
      </c>
      <c r="F22" s="6">
        <f t="shared" si="1"/>
        <v>225</v>
      </c>
      <c r="G22" s="5">
        <f t="shared" si="2"/>
        <v>250</v>
      </c>
      <c r="H22" s="5">
        <f t="shared" si="3"/>
        <v>275</v>
      </c>
      <c r="I22" s="6">
        <f t="shared" si="4"/>
        <v>300</v>
      </c>
    </row>
    <row r="23" spans="1:9">
      <c r="A23" s="3">
        <f t="shared" ref="A23" si="13">A22+1</f>
        <v>20</v>
      </c>
      <c r="B23" s="1" t="s">
        <v>17</v>
      </c>
      <c r="C23" s="8" t="s">
        <v>37</v>
      </c>
      <c r="D23" s="6">
        <v>90</v>
      </c>
      <c r="E23" s="5">
        <f t="shared" si="0"/>
        <v>120</v>
      </c>
      <c r="F23" s="6">
        <f t="shared" si="1"/>
        <v>135</v>
      </c>
      <c r="G23" s="5">
        <f t="shared" si="2"/>
        <v>150</v>
      </c>
      <c r="H23" s="5">
        <f t="shared" si="3"/>
        <v>165</v>
      </c>
      <c r="I23" s="6">
        <f t="shared" si="4"/>
        <v>180</v>
      </c>
    </row>
    <row r="24" spans="1:9">
      <c r="A24" s="3">
        <v>21</v>
      </c>
      <c r="B24" s="1" t="s">
        <v>18</v>
      </c>
      <c r="C24" s="8" t="s">
        <v>37</v>
      </c>
      <c r="D24" s="6">
        <v>7</v>
      </c>
      <c r="E24" s="5">
        <f t="shared" si="0"/>
        <v>9.3333333333333339</v>
      </c>
      <c r="F24" s="6">
        <f t="shared" si="1"/>
        <v>10.5</v>
      </c>
      <c r="G24" s="5">
        <f t="shared" si="2"/>
        <v>11.666666666666668</v>
      </c>
      <c r="H24" s="5">
        <f t="shared" si="3"/>
        <v>12.833333333333334</v>
      </c>
      <c r="I24" s="6">
        <f t="shared" si="4"/>
        <v>14</v>
      </c>
    </row>
    <row r="25" spans="1:9">
      <c r="A25" s="3">
        <f t="shared" ref="A25" si="14">A24+1</f>
        <v>22</v>
      </c>
      <c r="B25" s="1" t="s">
        <v>19</v>
      </c>
      <c r="C25" s="8" t="s">
        <v>37</v>
      </c>
      <c r="D25" s="6">
        <v>130</v>
      </c>
      <c r="E25" s="5">
        <f t="shared" si="0"/>
        <v>173.33333333333334</v>
      </c>
      <c r="F25" s="6">
        <f t="shared" si="1"/>
        <v>195</v>
      </c>
      <c r="G25" s="5">
        <f t="shared" si="2"/>
        <v>216.66666666666669</v>
      </c>
      <c r="H25" s="5">
        <f t="shared" si="3"/>
        <v>238.33333333333334</v>
      </c>
      <c r="I25" s="6">
        <f t="shared" si="4"/>
        <v>260</v>
      </c>
    </row>
    <row r="26" spans="1:9">
      <c r="A26" s="3">
        <v>23</v>
      </c>
      <c r="B26" s="1" t="s">
        <v>20</v>
      </c>
      <c r="C26" s="8" t="s">
        <v>37</v>
      </c>
      <c r="D26" s="6">
        <v>5</v>
      </c>
      <c r="E26" s="5">
        <f t="shared" si="0"/>
        <v>6.666666666666667</v>
      </c>
      <c r="F26" s="6">
        <f t="shared" si="1"/>
        <v>7.5</v>
      </c>
      <c r="G26" s="5">
        <f t="shared" si="2"/>
        <v>8.3333333333333339</v>
      </c>
      <c r="H26" s="5">
        <f t="shared" si="3"/>
        <v>9.1666666666666679</v>
      </c>
      <c r="I26" s="6">
        <f t="shared" si="4"/>
        <v>10</v>
      </c>
    </row>
    <row r="27" spans="1:9">
      <c r="A27" s="3">
        <f t="shared" ref="A27" si="15">A26+1</f>
        <v>24</v>
      </c>
      <c r="B27" s="1" t="s">
        <v>21</v>
      </c>
      <c r="C27" s="8" t="s">
        <v>37</v>
      </c>
      <c r="D27" s="6">
        <v>5</v>
      </c>
      <c r="E27" s="5">
        <f t="shared" si="0"/>
        <v>6.666666666666667</v>
      </c>
      <c r="F27" s="6">
        <f t="shared" si="1"/>
        <v>7.5</v>
      </c>
      <c r="G27" s="5">
        <f t="shared" si="2"/>
        <v>8.3333333333333339</v>
      </c>
      <c r="H27" s="5">
        <f t="shared" si="3"/>
        <v>9.1666666666666679</v>
      </c>
      <c r="I27" s="6">
        <f t="shared" si="4"/>
        <v>10</v>
      </c>
    </row>
    <row r="28" spans="1:9">
      <c r="A28" s="3">
        <v>25</v>
      </c>
      <c r="B28" s="1" t="s">
        <v>22</v>
      </c>
      <c r="C28" s="8" t="s">
        <v>37</v>
      </c>
      <c r="D28" s="6">
        <v>5</v>
      </c>
      <c r="E28" s="5">
        <f t="shared" si="0"/>
        <v>6.666666666666667</v>
      </c>
      <c r="F28" s="6">
        <f t="shared" si="1"/>
        <v>7.5</v>
      </c>
      <c r="G28" s="5">
        <f t="shared" si="2"/>
        <v>8.3333333333333339</v>
      </c>
      <c r="H28" s="5">
        <f t="shared" si="3"/>
        <v>9.1666666666666679</v>
      </c>
      <c r="I28" s="6">
        <f t="shared" si="4"/>
        <v>10</v>
      </c>
    </row>
    <row r="29" spans="1:9">
      <c r="A29" s="3">
        <f t="shared" ref="A29" si="16">A28+1</f>
        <v>26</v>
      </c>
      <c r="B29" s="1" t="s">
        <v>23</v>
      </c>
      <c r="C29" s="8" t="s">
        <v>37</v>
      </c>
      <c r="D29" s="6">
        <v>0.4</v>
      </c>
      <c r="E29" s="5">
        <f t="shared" si="0"/>
        <v>0.53333333333333333</v>
      </c>
      <c r="F29" s="6">
        <f t="shared" si="1"/>
        <v>0.6</v>
      </c>
      <c r="G29" s="5">
        <f t="shared" si="2"/>
        <v>0.66666666666666663</v>
      </c>
      <c r="H29" s="5">
        <f t="shared" si="3"/>
        <v>0.73333333333333328</v>
      </c>
      <c r="I29" s="6">
        <f t="shared" si="4"/>
        <v>0.8</v>
      </c>
    </row>
    <row r="30" spans="1:9" ht="26.25" customHeight="1">
      <c r="A30" s="3">
        <v>27</v>
      </c>
      <c r="B30" s="7" t="s">
        <v>35</v>
      </c>
      <c r="C30" s="4" t="s">
        <v>38</v>
      </c>
      <c r="D30" s="6">
        <v>150</v>
      </c>
      <c r="E30" s="6">
        <v>150</v>
      </c>
      <c r="F30" s="6">
        <v>150</v>
      </c>
      <c r="G30" s="6">
        <v>150</v>
      </c>
      <c r="H30" s="6">
        <v>150</v>
      </c>
      <c r="I30" s="6">
        <v>150</v>
      </c>
    </row>
    <row r="33" spans="6:6">
      <c r="F33" s="2" t="s">
        <v>34</v>
      </c>
    </row>
  </sheetData>
  <mergeCells count="1">
    <mergeCell ref="A1:I1"/>
  </mergeCells>
  <printOptions horizontalCentered="1"/>
  <pageMargins left="7.874015748031496E-2" right="7.874015748031496E-2" top="0.74803149606299213" bottom="0.74803149606299213" header="0.31496062992125984" footer="0.31496062992125984"/>
  <pageSetup paperSize="9" scale="11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SamForum.ws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Gorash.m.y</dc:creator>
  <cp:lastModifiedBy> </cp:lastModifiedBy>
  <cp:lastPrinted>2011-10-26T02:20:49Z</cp:lastPrinted>
  <dcterms:created xsi:type="dcterms:W3CDTF">2011-07-08T02:45:58Z</dcterms:created>
  <dcterms:modified xsi:type="dcterms:W3CDTF">2011-11-09T14:37:40Z</dcterms:modified>
</cp:coreProperties>
</file>