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E5" i="1"/>
  <c r="F5" s="1"/>
  <c r="C8"/>
  <c r="E8" l="1"/>
  <c r="F8"/>
  <c r="F9" s="1"/>
  <c r="D8"/>
  <c r="F10" l="1"/>
  <c r="F11" s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<sst xmlns="http://schemas.openxmlformats.org/spreadsheetml/2006/main" count="15" uniqueCount="15">
  <si>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</si>
  <si>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</si>
  <si>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</si>
  <si>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</si>
  <si>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</si>
  <si>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</si>
  <si>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</si>
  <si>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</si>
  <si>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</si>
  <si>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</si>
  <si>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</si>
  <si>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(1,029)</t>
  </si>
  <si>
    <t>Пусконаладочные работы. Автоматизация УЛУР. 5-ШУ1,5-ШУ2,5-ШУ3. Прокладка кабелей (150-801Р10-2АТ33-СМ2), с применением районного коэффициента К=1,15</t>
  </si>
  <si>
    <t xml:space="preserve">Обоснование начальной (максимальной) цены договора по объекту  «Монтаж оборудования, приобретаемого в рамках статьи МИЗИ. Корпус 801. Размещение лабораторных установок и опытного участка РХЦГ»                                   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</si>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</sst>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D4" sqref="D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14</v>
      </c>
      <c r="D1" s="42"/>
      <c r="E1" s="42"/>
      <c r="F1" s="42"/>
    </row>
    <row r="2" spans="1:6" s="17" customFormat="1" ht="61.5" customHeight="1">
      <c r="A2" s="40" t="s">
        <v>13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69" customHeight="1">
      <c r="A5" s="36">
        <v>1</v>
      </c>
      <c r="B5" s="38" t="s">
        <v>12</v>
      </c>
      <c r="C5" s="31">
        <v>246290</v>
      </c>
      <c r="D5" s="31">
        <v>2863570</v>
      </c>
      <c r="E5" s="31">
        <f>D5</f>
        <v>2863570</v>
      </c>
      <c r="F5" s="37">
        <f t="shared" ref="F5" si="0">E5</f>
        <v>2863570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246290</v>
      </c>
      <c r="D8" s="14">
        <f>SUM(D5:D7)</f>
        <v>2863570</v>
      </c>
      <c r="E8" s="14">
        <f>SUM(E5:E7)</f>
        <v>2863570</v>
      </c>
      <c r="F8" s="25">
        <f>SUM(F5:F7)</f>
        <v>2863570</v>
      </c>
    </row>
    <row r="9" spans="1:6" s="18" customFormat="1" ht="31.5" customHeight="1">
      <c r="A9" s="22"/>
      <c r="B9" s="27" t="s">
        <v>11</v>
      </c>
      <c r="C9" s="14"/>
      <c r="D9" s="14"/>
      <c r="E9" s="14"/>
      <c r="F9" s="39">
        <f>F8*1.029</f>
        <v>2946614</v>
      </c>
    </row>
    <row r="10" spans="1:6" s="18" customFormat="1" ht="26.25" customHeight="1">
      <c r="A10" s="22"/>
      <c r="B10" s="27" t="s">
        <v>10</v>
      </c>
      <c r="C10" s="14"/>
      <c r="D10" s="14"/>
      <c r="E10" s="14"/>
      <c r="F10" s="25">
        <f>F9*0.999</f>
        <v>2943667.39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529860.13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3473527.52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2014-01-28T05:31:39Z</cp:lastPrinted>
  <dcterms:created xsi:type="dcterms:W3CDTF">2011-10-12T11:09:13Z</dcterms:created>
  <dcterms:modified xsi:type="dcterms:W3CDTF">2014-01-28T05:31:42Z</dcterms:modified>
</cp:coreProperties>
</file>